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マイドライブ\2025_バドミントン\08_一般部\2025.0927.1012.1013_室蘭選手権R7（今年度に変更中）\00_★申込（申込書式・申込集約\"/>
    </mc:Choice>
  </mc:AlternateContent>
  <xr:revisionPtr revIDLastSave="0" documentId="13_ncr:1_{31D5E67B-42BF-4C21-A518-2A3F2BA048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①9.27シングルス申込" sheetId="2" r:id="rId1"/>
    <sheet name="②10.12ミックス申込" sheetId="4" r:id="rId2"/>
    <sheet name="③10.12_４部ダブルス申込" sheetId="5" r:id="rId3"/>
    <sheet name="④10.13男女ダブルス申込" sheetId="3" r:id="rId4"/>
    <sheet name="⑤申込集計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0" roundtripDataChecksum="IcQPo1e3fA7+eBrWZK1uR+Uuhvh/gn1FOSwc8r4mI8I="/>
    </ext>
  </extLst>
</workbook>
</file>

<file path=xl/calcChain.xml><?xml version="1.0" encoding="utf-8"?>
<calcChain xmlns="http://schemas.openxmlformats.org/spreadsheetml/2006/main">
  <c r="G5" i="3" l="1"/>
  <c r="B15" i="6" s="1"/>
  <c r="G5" i="5"/>
  <c r="G5" i="4"/>
  <c r="B16" i="6" s="1"/>
  <c r="G6" i="2"/>
  <c r="B14" i="6" s="1"/>
  <c r="B9" i="6"/>
  <c r="B8" i="6"/>
  <c r="B7" i="6"/>
  <c r="T36" i="5"/>
  <c r="T35" i="5"/>
  <c r="T34" i="5"/>
  <c r="T26" i="5"/>
  <c r="T25" i="5"/>
  <c r="T24" i="5"/>
  <c r="T23" i="5"/>
  <c r="T22" i="5"/>
  <c r="T21" i="5"/>
  <c r="T17" i="5"/>
  <c r="T16" i="5"/>
  <c r="T15" i="5"/>
  <c r="T14" i="5"/>
  <c r="T13" i="5"/>
  <c r="T12" i="5"/>
  <c r="K5" i="5"/>
  <c r="K4" i="5"/>
  <c r="K3" i="5"/>
  <c r="T36" i="4"/>
  <c r="T35" i="4"/>
  <c r="T34" i="4"/>
  <c r="T26" i="4"/>
  <c r="T25" i="4"/>
  <c r="T24" i="4"/>
  <c r="T23" i="4"/>
  <c r="T22" i="4"/>
  <c r="T21" i="4"/>
  <c r="T17" i="4"/>
  <c r="T16" i="4"/>
  <c r="T15" i="4"/>
  <c r="T14" i="4"/>
  <c r="T13" i="4"/>
  <c r="T12" i="4"/>
  <c r="K5" i="4"/>
  <c r="K4" i="4"/>
  <c r="K3" i="4"/>
  <c r="T36" i="3"/>
  <c r="T35" i="3"/>
  <c r="T34" i="3"/>
  <c r="T26" i="3"/>
  <c r="T25" i="3"/>
  <c r="T24" i="3"/>
  <c r="T23" i="3"/>
  <c r="T22" i="3"/>
  <c r="T21" i="3"/>
  <c r="T17" i="3"/>
  <c r="T16" i="3"/>
  <c r="T15" i="3"/>
  <c r="T14" i="3"/>
  <c r="T13" i="3"/>
  <c r="T12" i="3"/>
  <c r="K5" i="3"/>
  <c r="K4" i="3"/>
  <c r="K3" i="3"/>
  <c r="G6" i="3" s="1"/>
  <c r="C15" i="6" s="1"/>
  <c r="T17" i="2"/>
  <c r="T16" i="2"/>
  <c r="T15" i="2"/>
  <c r="T14" i="2"/>
  <c r="T13" i="2"/>
  <c r="T12" i="2"/>
  <c r="K5" i="2"/>
  <c r="K4" i="2"/>
  <c r="K3" i="2"/>
  <c r="G6" i="5" l="1"/>
  <c r="C17" i="6" s="1"/>
  <c r="G6" i="4"/>
  <c r="G7" i="4" s="1"/>
  <c r="D16" i="6" s="1"/>
  <c r="G7" i="2"/>
  <c r="G8" i="2" s="1"/>
  <c r="D14" i="6" s="1"/>
  <c r="G7" i="5"/>
  <c r="D17" i="6" s="1"/>
  <c r="C16" i="6"/>
  <c r="B17" i="6"/>
  <c r="C18" i="6" s="1"/>
  <c r="G7" i="3"/>
  <c r="D15" i="6" s="1"/>
  <c r="C14" i="6" l="1"/>
  <c r="C19" i="6" s="1"/>
  <c r="C20" i="6" s="1"/>
</calcChain>
</file>

<file path=xl/sharedStrings.xml><?xml version="1.0" encoding="utf-8"?>
<sst xmlns="http://schemas.openxmlformats.org/spreadsheetml/2006/main" count="266" uniqueCount="80">
  <si>
    <t>&lt;申込先＞　室蘭地区バドミントン協会</t>
  </si>
  <si>
    <t xml:space="preserve">   大会事務局　今田　宛て</t>
  </si>
  <si>
    <t>E-mail：</t>
  </si>
  <si>
    <t>roberts1105@hokkaido-c.ed.jp</t>
  </si>
  <si>
    <t>一般</t>
  </si>
  <si>
    <t>高校3年生</t>
  </si>
  <si>
    <t>高校1.2年生</t>
  </si>
  <si>
    <t>中学生</t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</si>
  <si>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</si>
  <si>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t>一般参加料</t>
  </si>
  <si>
    <t>円</t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</si>
  <si>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</si>
  <si>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t>中高生参加料</t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</si>
  <si>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</si>
  <si>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t>合計金額</t>
  </si>
  <si>
    <t>＜参加料＞1,500円</t>
  </si>
  <si>
    <r>
      <rPr>
        <sz val="9"/>
        <color theme="1"/>
        <rFont val="MS Gothic"/>
        <family val="3"/>
        <charset val="128"/>
      </rPr>
      <t>男単　1部：</t>
    </r>
    <r>
      <rPr>
        <b/>
        <sz val="9"/>
        <color theme="1"/>
        <rFont val="ＭＳ ゴシック"/>
        <family val="3"/>
        <charset val="128"/>
      </rPr>
      <t>MS1</t>
    </r>
    <r>
      <rPr>
        <sz val="9"/>
        <color theme="1"/>
        <rFont val="ＭＳ ゴシック"/>
        <family val="3"/>
        <charset val="128"/>
      </rPr>
      <t>～3部:</t>
    </r>
    <r>
      <rPr>
        <b/>
        <sz val="9"/>
        <color theme="1"/>
        <rFont val="ＭＳ ゴシック"/>
        <family val="3"/>
        <charset val="128"/>
      </rPr>
      <t>MS3</t>
    </r>
    <r>
      <rPr>
        <sz val="9"/>
        <color theme="1"/>
        <rFont val="ＭＳ ゴシック"/>
        <family val="3"/>
        <charset val="128"/>
      </rPr>
      <t>　　女単　1部:</t>
    </r>
    <r>
      <rPr>
        <b/>
        <sz val="9"/>
        <color theme="1"/>
        <rFont val="ＭＳ ゴシック"/>
        <family val="3"/>
        <charset val="128"/>
      </rPr>
      <t>WS1</t>
    </r>
    <r>
      <rPr>
        <sz val="9"/>
        <color theme="1"/>
        <rFont val="ＭＳ ゴシック"/>
        <family val="3"/>
        <charset val="128"/>
      </rPr>
      <t>～3部:</t>
    </r>
    <r>
      <rPr>
        <b/>
        <sz val="9"/>
        <color theme="1"/>
        <rFont val="ＭＳ ゴシック"/>
        <family val="3"/>
        <charset val="128"/>
      </rPr>
      <t>WS3</t>
    </r>
  </si>
  <si>
    <t>種目</t>
  </si>
  <si>
    <t>ﾗﾝｸ</t>
  </si>
  <si>
    <t>選　手　名</t>
  </si>
  <si>
    <t>よみがな</t>
  </si>
  <si>
    <t>所属チーム名</t>
  </si>
  <si>
    <t>生年月日</t>
  </si>
  <si>
    <t>住　　　所</t>
  </si>
  <si>
    <t>区分</t>
  </si>
  <si>
    <t>列1</t>
  </si>
  <si>
    <t>MS1</t>
  </si>
  <si>
    <t>室蘭　太郎</t>
  </si>
  <si>
    <t>むろらん　たろう</t>
  </si>
  <si>
    <t>チーム名</t>
  </si>
  <si>
    <t>○○市○○町○ー○ー○</t>
  </si>
  <si>
    <t>MS2</t>
  </si>
  <si>
    <t>MS3</t>
  </si>
  <si>
    <t>WS1</t>
  </si>
  <si>
    <t>WS2</t>
  </si>
  <si>
    <t>WS3</t>
  </si>
  <si>
    <t>　※同種目の申し込みは、上から順位が上位になるように入力してください。</t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</si>
  <si>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</si>
  <si>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</si>
  <si>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</si>
  <si>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t>ふりがな</t>
  </si>
  <si>
    <t>【部】男複　1部：MD1～3部:MD3　　女複　1部:WD1～3部:WD3</t>
  </si>
  <si>
    <t>部</t>
  </si>
  <si>
    <t>所　　属</t>
  </si>
  <si>
    <t>MD1</t>
  </si>
  <si>
    <t>MD2</t>
  </si>
  <si>
    <t>MD3</t>
  </si>
  <si>
    <t>WD1</t>
  </si>
  <si>
    <t>WD2</t>
  </si>
  <si>
    <t>WD3</t>
  </si>
  <si>
    <t>XD1</t>
  </si>
  <si>
    <t>XD2</t>
  </si>
  <si>
    <t>XD3</t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</si>
  <si>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</si>
  <si>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</si>
  <si>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</si>
  <si>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9"/>
        <color theme="1"/>
        <rFont val="MS Gothic"/>
        <family val="3"/>
        <charset val="128"/>
      </rPr>
      <t>【部】　混合　1部:</t>
    </r>
    <r>
      <rPr>
        <b/>
        <sz val="9"/>
        <color theme="1"/>
        <rFont val="ＭＳ ゴシック"/>
        <family val="3"/>
        <charset val="128"/>
      </rPr>
      <t>XD1</t>
    </r>
    <r>
      <rPr>
        <sz val="9"/>
        <color theme="1"/>
        <rFont val="ＭＳ ゴシック"/>
        <family val="3"/>
        <charset val="128"/>
      </rPr>
      <t>～3部:</t>
    </r>
    <r>
      <rPr>
        <b/>
        <sz val="9"/>
        <color theme="1"/>
        <rFont val="ＭＳ ゴシック"/>
        <family val="3"/>
        <charset val="128"/>
      </rPr>
      <t>XD3</t>
    </r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</si>
  <si>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</si>
  <si>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</si>
  <si>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</si>
  <si>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</si>
  <si>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</si>
  <si>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</si>
  <si>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t>※各種目の申込みを入力すると自動で入力されます</t>
  </si>
  <si>
    <t>中高生</t>
  </si>
  <si>
    <t>合計</t>
  </si>
  <si>
    <t xml:space="preserve"> シングルス</t>
  </si>
  <si>
    <t xml:space="preserve"> ダブルス</t>
  </si>
  <si>
    <t xml:space="preserve"> ミックス</t>
  </si>
  <si>
    <t xml:space="preserve"> ４部ダブルス</t>
  </si>
  <si>
    <t>第７４回 室蘭地区バドミントン選手権大会　参加申込書(MS・WS)</t>
    <phoneticPr fontId="25"/>
  </si>
  <si>
    <t>第７４回 室蘭地区バドミントン選手権大会　参加申込書(MD・WD)</t>
    <phoneticPr fontId="25"/>
  </si>
  <si>
    <t>第７４回 室蘭地区バドミントン選手権大会　参加申込書(XD)</t>
    <phoneticPr fontId="25"/>
  </si>
  <si>
    <t>第７４回 室蘭地区バドミントン選手権大会　参加申込書(4部D)</t>
    <phoneticPr fontId="25"/>
  </si>
  <si>
    <t>9/11〆切</t>
    <phoneticPr fontId="25"/>
  </si>
  <si>
    <t>シングルス　９月２７日（土）</t>
    <phoneticPr fontId="25"/>
  </si>
  <si>
    <t>混合ダブルス　１０月１２日（日）</t>
    <rPh sb="14" eb="15">
      <t>ニチ</t>
    </rPh>
    <phoneticPr fontId="25"/>
  </si>
  <si>
    <t>４部ダブルス　１０月１２日（日）</t>
    <rPh sb="14" eb="15">
      <t>ニチ</t>
    </rPh>
    <phoneticPr fontId="25"/>
  </si>
  <si>
    <t>男女ダブルス　１０月１３日（祝月）</t>
    <rPh sb="14" eb="15">
      <t>シュク</t>
    </rPh>
    <rPh sb="15" eb="16">
      <t>ツキ</t>
    </rPh>
    <phoneticPr fontId="25"/>
  </si>
  <si>
    <t>第７４回 室蘭地区バドミントン選手権大会　参加申込書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</si>
</sst>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1"/>
      <color rgb="FF000000"/>
      <name val="MS PGothic"/>
      <scheme val="minor"/>
    </font>
    <font>
      <sz val="11"/>
      <color theme="1"/>
      <name val="MS PGothic"/>
      <family val="3"/>
      <charset val="128"/>
    </font>
    <font>
      <u/>
      <sz val="11"/>
      <color theme="10"/>
      <name val="MS PGothic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MS PGothic"/>
      <family val="3"/>
      <charset val="128"/>
    </font>
    <font>
      <u/>
      <sz val="10"/>
      <color theme="10"/>
      <name val="MS PGothic"/>
      <family val="3"/>
      <charset val="128"/>
    </font>
    <font>
      <sz val="10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0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MS PGothic"/>
      <family val="3"/>
      <charset val="128"/>
      <scheme val="minor"/>
    </font>
    <font>
      <b/>
      <sz val="12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0"/>
      <color theme="1"/>
      <name val="MS Gothic"/>
      <family val="3"/>
      <charset val="128"/>
    </font>
    <font>
      <sz val="9"/>
      <color theme="1"/>
      <name val="MS Gothic"/>
      <family val="3"/>
      <charset val="128"/>
    </font>
    <font>
      <sz val="6"/>
      <name val="MS P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6" fillId="3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14" fontId="14" fillId="2" borderId="38" xfId="0" applyNumberFormat="1" applyFont="1" applyFill="1" applyBorder="1" applyAlignment="1">
      <alignment horizontal="center" vertical="center" shrinkToFit="1"/>
    </xf>
    <xf numFmtId="49" fontId="14" fillId="2" borderId="36" xfId="0" applyNumberFormat="1" applyFont="1" applyFill="1" applyBorder="1" applyAlignment="1">
      <alignment horizontal="left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14" fontId="5" fillId="0" borderId="4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44" xfId="0" applyNumberFormat="1" applyFont="1" applyBorder="1" applyAlignment="1">
      <alignment horizontal="center" vertical="center" shrinkToFit="1"/>
    </xf>
    <xf numFmtId="14" fontId="5" fillId="0" borderId="4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49" fontId="6" fillId="0" borderId="46" xfId="0" applyNumberFormat="1" applyFont="1" applyBorder="1" applyAlignment="1">
      <alignment horizontal="center" vertical="center" shrinkToFit="1"/>
    </xf>
    <xf numFmtId="49" fontId="6" fillId="0" borderId="47" xfId="0" applyNumberFormat="1" applyFont="1" applyBorder="1" applyAlignment="1">
      <alignment horizontal="center" vertical="center" shrinkToFit="1"/>
    </xf>
    <xf numFmtId="14" fontId="5" fillId="0" borderId="46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shrinkToFit="1"/>
    </xf>
    <xf numFmtId="49" fontId="6" fillId="0" borderId="51" xfId="0" applyNumberFormat="1" applyFont="1" applyBorder="1" applyAlignment="1">
      <alignment horizontal="center" vertical="center" shrinkToFit="1"/>
    </xf>
    <xf numFmtId="14" fontId="5" fillId="0" borderId="50" xfId="0" applyNumberFormat="1" applyFont="1" applyBorder="1" applyAlignment="1">
      <alignment horizontal="center" vertical="center" shrinkToFit="1"/>
    </xf>
    <xf numFmtId="49" fontId="5" fillId="0" borderId="50" xfId="0" applyNumberFormat="1" applyFont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left" vertical="center" shrinkToFit="1"/>
    </xf>
    <xf numFmtId="0" fontId="6" fillId="0" borderId="54" xfId="0" applyFont="1" applyBorder="1" applyAlignment="1">
      <alignment horizontal="center" vertical="center" shrinkToFit="1"/>
    </xf>
    <xf numFmtId="49" fontId="6" fillId="0" borderId="56" xfId="0" applyNumberFormat="1" applyFont="1" applyBorder="1" applyAlignment="1">
      <alignment horizontal="center" vertical="center" shrinkToFit="1"/>
    </xf>
    <xf numFmtId="49" fontId="6" fillId="0" borderId="57" xfId="0" applyNumberFormat="1" applyFont="1" applyBorder="1" applyAlignment="1">
      <alignment horizontal="center" vertical="center" shrinkToFit="1"/>
    </xf>
    <xf numFmtId="14" fontId="5" fillId="0" borderId="56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left" vertical="center" shrinkToFit="1"/>
    </xf>
    <xf numFmtId="0" fontId="6" fillId="0" borderId="57" xfId="0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6" fillId="0" borderId="58" xfId="0" applyNumberFormat="1" applyFont="1" applyBorder="1" applyAlignment="1">
      <alignment horizontal="center" vertical="center" shrinkToFit="1"/>
    </xf>
    <xf numFmtId="49" fontId="6" fillId="0" borderId="61" xfId="0" applyNumberFormat="1" applyFont="1" applyBorder="1" applyAlignment="1">
      <alignment horizontal="center" vertical="center" shrinkToFit="1"/>
    </xf>
    <xf numFmtId="49" fontId="6" fillId="0" borderId="62" xfId="0" applyNumberFormat="1" applyFont="1" applyBorder="1" applyAlignment="1">
      <alignment horizontal="center" vertical="center" shrinkToFit="1"/>
    </xf>
    <xf numFmtId="14" fontId="5" fillId="0" borderId="61" xfId="0" applyNumberFormat="1" applyFont="1" applyBorder="1" applyAlignment="1">
      <alignment horizontal="center" vertical="center" shrinkToFit="1"/>
    </xf>
    <xf numFmtId="49" fontId="5" fillId="0" borderId="63" xfId="0" applyNumberFormat="1" applyFont="1" applyBorder="1" applyAlignment="1">
      <alignment horizontal="left" vertical="center" shrinkToFit="1"/>
    </xf>
    <xf numFmtId="0" fontId="6" fillId="0" borderId="64" xfId="0" applyFont="1" applyBorder="1" applyAlignment="1">
      <alignment horizontal="center" vertical="center" shrinkToFit="1"/>
    </xf>
    <xf numFmtId="49" fontId="16" fillId="0" borderId="40" xfId="0" applyNumberFormat="1" applyFont="1" applyBorder="1" applyAlignment="1">
      <alignment horizontal="center" vertical="center" shrinkToFit="1"/>
    </xf>
    <xf numFmtId="49" fontId="16" fillId="0" borderId="41" xfId="0" applyNumberFormat="1" applyFont="1" applyBorder="1" applyAlignment="1">
      <alignment horizontal="center" vertical="center" shrinkToFit="1"/>
    </xf>
    <xf numFmtId="14" fontId="17" fillId="0" borderId="40" xfId="0" applyNumberFormat="1" applyFont="1" applyBorder="1" applyAlignment="1">
      <alignment horizontal="center" vertical="center" shrinkToFit="1"/>
    </xf>
    <xf numFmtId="49" fontId="16" fillId="0" borderId="61" xfId="0" applyNumberFormat="1" applyFont="1" applyBorder="1" applyAlignment="1">
      <alignment horizontal="center" vertical="center" shrinkToFit="1"/>
    </xf>
    <xf numFmtId="49" fontId="16" fillId="0" borderId="62" xfId="0" applyNumberFormat="1" applyFont="1" applyBorder="1" applyAlignment="1">
      <alignment horizontal="center" vertical="center" shrinkToFit="1"/>
    </xf>
    <xf numFmtId="14" fontId="17" fillId="0" borderId="61" xfId="0" applyNumberFormat="1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vertical="center"/>
    </xf>
    <xf numFmtId="0" fontId="5" fillId="0" borderId="43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shrinkToFit="1"/>
    </xf>
    <xf numFmtId="0" fontId="20" fillId="0" borderId="0" xfId="0" applyFont="1" applyAlignment="1">
      <alignment vertical="center"/>
    </xf>
    <xf numFmtId="0" fontId="1" fillId="4" borderId="6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vertical="center"/>
    </xf>
    <xf numFmtId="3" fontId="22" fillId="0" borderId="43" xfId="0" applyNumberFormat="1" applyFont="1" applyBorder="1" applyAlignment="1">
      <alignment vertical="center"/>
    </xf>
    <xf numFmtId="3" fontId="22" fillId="0" borderId="44" xfId="0" applyNumberFormat="1" applyFont="1" applyBorder="1" applyAlignment="1">
      <alignment vertical="center"/>
    </xf>
    <xf numFmtId="0" fontId="21" fillId="4" borderId="67" xfId="0" applyFont="1" applyFill="1" applyBorder="1" applyAlignment="1">
      <alignment vertical="center"/>
    </xf>
    <xf numFmtId="3" fontId="22" fillId="0" borderId="55" xfId="0" applyNumberFormat="1" applyFont="1" applyBorder="1" applyAlignment="1">
      <alignment vertical="center"/>
    </xf>
    <xf numFmtId="3" fontId="22" fillId="0" borderId="68" xfId="0" applyNumberFormat="1" applyFont="1" applyBorder="1" applyAlignment="1">
      <alignment vertical="center"/>
    </xf>
    <xf numFmtId="0" fontId="21" fillId="4" borderId="45" xfId="0" applyFont="1" applyFill="1" applyBorder="1" applyAlignment="1">
      <alignment vertical="center"/>
    </xf>
    <xf numFmtId="3" fontId="22" fillId="0" borderId="46" xfId="0" applyNumberFormat="1" applyFont="1" applyBorder="1" applyAlignment="1">
      <alignment vertical="center"/>
    </xf>
    <xf numFmtId="3" fontId="22" fillId="0" borderId="47" xfId="0" applyNumberFormat="1" applyFont="1" applyBorder="1" applyAlignment="1">
      <alignment vertical="center"/>
    </xf>
    <xf numFmtId="0" fontId="6" fillId="0" borderId="69" xfId="0" applyFont="1" applyBorder="1" applyAlignment="1">
      <alignment horizontal="center" vertical="center" shrinkToFit="1"/>
    </xf>
    <xf numFmtId="3" fontId="19" fillId="2" borderId="70" xfId="0" applyNumberFormat="1" applyFont="1" applyFill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3" fontId="19" fillId="2" borderId="17" xfId="0" applyNumberFormat="1" applyFont="1" applyFill="1" applyBorder="1" applyAlignment="1">
      <alignment horizontal="right" vertical="center" shrinkToFit="1"/>
    </xf>
    <xf numFmtId="3" fontId="19" fillId="2" borderId="71" xfId="0" applyNumberFormat="1" applyFont="1" applyFill="1" applyBorder="1" applyAlignment="1">
      <alignment vertical="center"/>
    </xf>
    <xf numFmtId="49" fontId="9" fillId="0" borderId="2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11" fillId="0" borderId="27" xfId="0" applyFont="1" applyBorder="1" applyAlignment="1">
      <alignment horizontal="right" vertical="center" wrapText="1"/>
    </xf>
    <xf numFmtId="0" fontId="8" fillId="0" borderId="27" xfId="0" applyFont="1" applyBorder="1" applyAlignment="1">
      <alignment vertical="center"/>
    </xf>
    <xf numFmtId="0" fontId="12" fillId="0" borderId="28" xfId="0" applyFont="1" applyBorder="1" applyAlignment="1">
      <alignment horizontal="left" vertical="center" shrinkToFit="1"/>
    </xf>
    <xf numFmtId="0" fontId="8" fillId="0" borderId="28" xfId="0" applyFont="1" applyBorder="1" applyAlignment="1">
      <alignment vertical="center"/>
    </xf>
    <xf numFmtId="0" fontId="13" fillId="0" borderId="28" xfId="0" applyFont="1" applyBorder="1" applyAlignment="1">
      <alignment horizont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6" fillId="0" borderId="0" xfId="0" applyFont="1" applyAlignment="1">
      <alignment horizontal="right" vertical="center" shrinkToFi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 shrinkToFit="1"/>
    </xf>
    <xf numFmtId="0" fontId="6" fillId="0" borderId="48" xfId="0" applyFont="1" applyBorder="1" applyAlignment="1">
      <alignment horizontal="center" vertical="center" shrinkToFit="1"/>
    </xf>
    <xf numFmtId="0" fontId="8" fillId="0" borderId="39" xfId="0" applyFont="1" applyBorder="1" applyAlignment="1">
      <alignment vertical="center"/>
    </xf>
    <xf numFmtId="0" fontId="6" fillId="0" borderId="49" xfId="0" applyFont="1" applyBorder="1" applyAlignment="1">
      <alignment horizontal="center" vertical="center" shrinkToFit="1"/>
    </xf>
    <xf numFmtId="0" fontId="8" fillId="0" borderId="40" xfId="0" applyFont="1" applyBorder="1" applyAlignment="1">
      <alignment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1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24"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10">
    <tableStyle name="①10.5シングルス申込-style" pivot="0" count="4" xr9:uid="{00000000-0011-0000-FFFF-FFFF00000000}">
      <tableStyleElement type="headerRow" dxfId="123"/>
      <tableStyleElement type="totalRow" dxfId="122"/>
      <tableStyleElement type="firstRowStripe" dxfId="121"/>
      <tableStyleElement type="secondRowStripe" dxfId="120"/>
    </tableStyle>
    <tableStyle name="②10.6ダブルス申込-style" pivot="0" count="4" xr9:uid="{00000000-0011-0000-FFFF-FFFF01000000}">
      <tableStyleElement type="headerRow" dxfId="119"/>
      <tableStyleElement type="totalRow" dxfId="118"/>
      <tableStyleElement type="firstRowStripe" dxfId="117"/>
      <tableStyleElement type="secondRowStripe" dxfId="116"/>
    </tableStyle>
    <tableStyle name="②10.6ダブルス申込-style 2" pivot="0" count="4" xr9:uid="{00000000-0011-0000-FFFF-FFFF02000000}">
      <tableStyleElement type="headerRow" dxfId="115"/>
      <tableStyleElement type="totalRow" dxfId="114"/>
      <tableStyleElement type="firstRowStripe" dxfId="113"/>
      <tableStyleElement type="secondRowStripe" dxfId="112"/>
    </tableStyle>
    <tableStyle name="②10.6ダブルス申込-style 3" pivot="0" count="4" xr9:uid="{00000000-0011-0000-FFFF-FFFF03000000}">
      <tableStyleElement type="headerRow" dxfId="111"/>
      <tableStyleElement type="totalRow" dxfId="110"/>
      <tableStyleElement type="firstRowStripe" dxfId="109"/>
      <tableStyleElement type="secondRowStripe" dxfId="108"/>
    </tableStyle>
    <tableStyle name="③10.14ミックス申込-style" pivot="0" count="4" xr9:uid="{00000000-0011-0000-FFFF-FFFF04000000}">
      <tableStyleElement type="headerRow" dxfId="107"/>
      <tableStyleElement type="totalRow" dxfId="106"/>
      <tableStyleElement type="firstRowStripe" dxfId="105"/>
      <tableStyleElement type="secondRowStripe" dxfId="104"/>
    </tableStyle>
    <tableStyle name="③10.14ミックス申込-style 2" pivot="0" count="4" xr9:uid="{00000000-0011-0000-FFFF-FFFF05000000}">
      <tableStyleElement type="headerRow" dxfId="103"/>
      <tableStyleElement type="totalRow" dxfId="102"/>
      <tableStyleElement type="firstRowStripe" dxfId="101"/>
      <tableStyleElement type="secondRowStripe" dxfId="100"/>
    </tableStyle>
    <tableStyle name="③10.14ミックス申込-style 3" pivot="0" count="4" xr9:uid="{00000000-0011-0000-FFFF-FFFF06000000}">
      <tableStyleElement type="headerRow" dxfId="99"/>
      <tableStyleElement type="totalRow" dxfId="98"/>
      <tableStyleElement type="firstRowStripe" dxfId="97"/>
      <tableStyleElement type="secondRowStripe" dxfId="96"/>
    </tableStyle>
    <tableStyle name="④10.14４部ダブルス申込-style" pivot="0" count="4" xr9:uid="{00000000-0011-0000-FFFF-FFFF07000000}">
      <tableStyleElement type="headerRow" dxfId="95"/>
      <tableStyleElement type="totalRow" dxfId="94"/>
      <tableStyleElement type="firstRowStripe" dxfId="93"/>
      <tableStyleElement type="secondRowStripe" dxfId="92"/>
    </tableStyle>
    <tableStyle name="④10.14４部ダブルス申込-style 2" pivot="0" count="4" xr9:uid="{00000000-0011-0000-FFFF-FFFF08000000}">
      <tableStyleElement type="headerRow" dxfId="91"/>
      <tableStyleElement type="totalRow" dxfId="90"/>
      <tableStyleElement type="firstRowStripe" dxfId="89"/>
      <tableStyleElement type="secondRowStripe" dxfId="88"/>
    </tableStyle>
    <tableStyle name="④10.14４部ダブルス申込-style 3" pivot="0" count="4" xr9:uid="{00000000-0011-0000-FFFF-FFFF09000000}">
      <tableStyleElement type="headerRow" dxfId="87"/>
      <tableStyleElement type="totalRow" dxfId="86"/>
      <tableStyleElement type="firstRowStripe" dxfId="85"/>
      <tableStyleElement type="secondRowStripe" dxfId="8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S11:T17">
  <tableColumns count="2">
    <tableColumn id="1" xr3:uid="{00000000-0010-0000-0000-000001000000}" name="種目"/>
    <tableColumn id="2" xr3:uid="{00000000-0010-0000-0000-000002000000}" name="列1"/>
  </tableColumns>
  <tableStyleInfo name="①10.5シングルス申込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S11:T17">
  <tableColumns count="2">
    <tableColumn id="1" xr3:uid="{00000000-0010-0000-0400-000001000000}" name="種目"/>
    <tableColumn id="2" xr3:uid="{00000000-0010-0000-0400-000002000000}" name="列1"/>
  </tableColumns>
  <tableStyleInfo name="③10.14ミックス申込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S20:T26">
  <tableColumns count="2">
    <tableColumn id="1" xr3:uid="{00000000-0010-0000-0500-000001000000}" name="種目"/>
    <tableColumn id="2" xr3:uid="{00000000-0010-0000-0500-000002000000}" name="列1"/>
  </tableColumns>
  <tableStyleInfo name="③10.14ミックス申込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S33:T36">
  <tableColumns count="2">
    <tableColumn id="1" xr3:uid="{00000000-0010-0000-0600-000001000000}" name="種目"/>
    <tableColumn id="2" xr3:uid="{00000000-0010-0000-0600-000002000000}" name="列1"/>
  </tableColumns>
  <tableStyleInfo name="③10.14ミックス申込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S11:T17">
  <tableColumns count="2">
    <tableColumn id="1" xr3:uid="{00000000-0010-0000-0700-000001000000}" name="種目"/>
    <tableColumn id="2" xr3:uid="{00000000-0010-0000-0700-000002000000}" name="列1"/>
  </tableColumns>
  <tableStyleInfo name="④10.14４部ダブルス申込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S20:T26">
  <tableColumns count="2">
    <tableColumn id="1" xr3:uid="{00000000-0010-0000-0800-000001000000}" name="種目"/>
    <tableColumn id="2" xr3:uid="{00000000-0010-0000-0800-000002000000}" name="列1"/>
  </tableColumns>
  <tableStyleInfo name="④10.14４部ダブルス申込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S33:T36">
  <tableColumns count="2">
    <tableColumn id="1" xr3:uid="{00000000-0010-0000-0900-000001000000}" name="種目"/>
    <tableColumn id="2" xr3:uid="{00000000-0010-0000-0900-000002000000}" name="列1"/>
  </tableColumns>
  <tableStyleInfo name="④10.14４部ダブルス申込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S11:T17">
  <tableColumns count="2">
    <tableColumn id="1" xr3:uid="{00000000-0010-0000-0100-000001000000}" name="種目"/>
    <tableColumn id="2" xr3:uid="{00000000-0010-0000-0100-000002000000}" name="列1"/>
  </tableColumns>
  <tableStyleInfo name="②10.6ダブルス申込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S20:T26">
  <tableColumns count="2">
    <tableColumn id="1" xr3:uid="{00000000-0010-0000-0200-000001000000}" name="種目"/>
    <tableColumn id="2" xr3:uid="{00000000-0010-0000-0200-000002000000}" name="列1"/>
  </tableColumns>
  <tableStyleInfo name="②10.6ダブルス申込-style 2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S33:T36">
  <tableColumns count="2">
    <tableColumn id="1" xr3:uid="{00000000-0010-0000-0300-000001000000}" name="種目"/>
    <tableColumn id="2" xr3:uid="{00000000-0010-0000-0300-000002000000}" name="列1"/>
  </tableColumns>
  <tableStyleInfo name="②10.6ダブルス申込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roberts1105@hokkaido-c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hyperlink" Target="mailto:roberts1105@hokkaido-c.ed.jp" TargetMode="Externa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hyperlink" Target="mailto:roberts1105@hokkaido-c.ed.jp" TargetMode="Externa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hyperlink" Target="mailto:roberts1105@hokkaido-c.ed.jp" TargetMode="External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roberts1105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H13" sqref="H13"/>
    </sheetView>
  </sheetViews>
  <sheetFormatPr defaultColWidth="12.6640625" defaultRowHeight="15" customHeight="1"/>
  <cols>
    <col min="1" max="1" width="4.77734375" customWidth="1"/>
    <col min="2" max="2" width="4.88671875" customWidth="1"/>
    <col min="3" max="4" width="12.44140625" customWidth="1"/>
    <col min="5" max="5" width="17" customWidth="1"/>
    <col min="6" max="6" width="10.21875" customWidth="1"/>
    <col min="7" max="7" width="28" customWidth="1"/>
    <col min="8" max="8" width="7.33203125" customWidth="1"/>
    <col min="9" max="26" width="9" customWidth="1"/>
  </cols>
  <sheetData>
    <row r="1" spans="1:26" ht="13.5" customHeight="1">
      <c r="A1" s="2" t="s">
        <v>0</v>
      </c>
      <c r="B1" s="2"/>
      <c r="C1" s="2"/>
      <c r="D1" s="2"/>
      <c r="E1" s="3"/>
      <c r="F1" s="4"/>
      <c r="G1" s="3"/>
      <c r="H1" s="5" t="s">
        <v>74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112" t="s">
        <v>1</v>
      </c>
      <c r="B2" s="108"/>
      <c r="C2" s="108"/>
      <c r="D2" s="108"/>
      <c r="E2" s="3"/>
      <c r="F2" s="5" t="s">
        <v>2</v>
      </c>
      <c r="G2" s="1" t="s">
        <v>3</v>
      </c>
      <c r="H2" s="1"/>
      <c r="I2" s="6"/>
      <c r="J2" s="6" t="s">
        <v>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8.25" customHeight="1">
      <c r="A3" s="7"/>
      <c r="B3" s="7"/>
      <c r="C3" s="7"/>
      <c r="D3" s="7"/>
      <c r="E3" s="7"/>
      <c r="F3" s="7"/>
      <c r="G3" s="7"/>
      <c r="H3" s="7"/>
      <c r="I3" s="6"/>
      <c r="J3" s="6" t="s">
        <v>5</v>
      </c>
      <c r="K3" s="6">
        <f>COUNTIF(H13:H42,J3)*1500</f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113" t="s">
        <v>70</v>
      </c>
      <c r="B4" s="114"/>
      <c r="C4" s="114"/>
      <c r="D4" s="114"/>
      <c r="E4" s="114"/>
      <c r="F4" s="114"/>
      <c r="G4" s="114"/>
      <c r="H4" s="114"/>
      <c r="I4" s="6"/>
      <c r="J4" s="6" t="s">
        <v>6</v>
      </c>
      <c r="K4" s="6">
        <f>COUNTIF(H13:H42,J4)*1500</f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>
      <c r="A5" s="8"/>
      <c r="B5" s="8"/>
      <c r="C5" s="8"/>
      <c r="D5" s="8"/>
      <c r="E5" s="8"/>
      <c r="F5" s="8"/>
      <c r="G5" s="8"/>
      <c r="H5" s="8"/>
      <c r="I5" s="6"/>
      <c r="J5" s="6" t="s">
        <v>7</v>
      </c>
      <c r="K5" s="6">
        <f>COUNTIF(H13:H42,J5)*1500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15" t="s">
        <v>8</v>
      </c>
      <c r="B6" s="116"/>
      <c r="C6" s="117"/>
      <c r="D6" s="118"/>
      <c r="E6" s="117"/>
      <c r="F6" s="9" t="s">
        <v>9</v>
      </c>
      <c r="G6" s="10">
        <f>COUNTIF(H13:H42,J2)*2000</f>
        <v>0</v>
      </c>
      <c r="H6" s="11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19" t="s">
        <v>11</v>
      </c>
      <c r="B7" s="120"/>
      <c r="C7" s="121"/>
      <c r="D7" s="122"/>
      <c r="E7" s="121"/>
      <c r="F7" s="12" t="s">
        <v>12</v>
      </c>
      <c r="G7" s="13">
        <f>SUM(K3:K5)</f>
        <v>0</v>
      </c>
      <c r="H7" s="14" t="s">
        <v>10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.75" customHeight="1">
      <c r="A8" s="109" t="s">
        <v>13</v>
      </c>
      <c r="B8" s="110"/>
      <c r="C8" s="111"/>
      <c r="D8" s="100"/>
      <c r="E8" s="101"/>
      <c r="F8" s="15" t="s">
        <v>14</v>
      </c>
      <c r="G8" s="16">
        <f>SUM(G6:G7)</f>
        <v>0</v>
      </c>
      <c r="H8" s="17" t="s">
        <v>10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>
      <c r="A9" s="18">
        <v>1</v>
      </c>
      <c r="B9" s="18"/>
      <c r="C9" s="18">
        <v>3</v>
      </c>
      <c r="D9" s="102" t="s">
        <v>15</v>
      </c>
      <c r="E9" s="103"/>
      <c r="F9" s="103"/>
      <c r="G9" s="103"/>
      <c r="H9" s="10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104" t="s">
        <v>75</v>
      </c>
      <c r="B10" s="105"/>
      <c r="C10" s="105"/>
      <c r="D10" s="105"/>
      <c r="E10" s="105"/>
      <c r="F10" s="106" t="s">
        <v>16</v>
      </c>
      <c r="G10" s="105"/>
      <c r="H10" s="10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19" t="s">
        <v>17</v>
      </c>
      <c r="B11" s="20" t="s">
        <v>18</v>
      </c>
      <c r="C11" s="21" t="s">
        <v>19</v>
      </c>
      <c r="D11" s="22" t="s">
        <v>20</v>
      </c>
      <c r="E11" s="23" t="s">
        <v>21</v>
      </c>
      <c r="F11" s="21" t="s">
        <v>22</v>
      </c>
      <c r="G11" s="22" t="s">
        <v>23</v>
      </c>
      <c r="H11" s="23" t="s">
        <v>24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3" t="s">
        <v>17</v>
      </c>
      <c r="T11" s="3" t="s">
        <v>25</v>
      </c>
      <c r="U11" s="6"/>
      <c r="V11" s="6"/>
      <c r="W11" s="6"/>
      <c r="X11" s="6"/>
      <c r="Y11" s="6"/>
      <c r="Z11" s="6"/>
    </row>
    <row r="12" spans="1:26" ht="18" customHeight="1">
      <c r="A12" s="24" t="s">
        <v>26</v>
      </c>
      <c r="B12" s="25">
        <v>1</v>
      </c>
      <c r="C12" s="26" t="s">
        <v>27</v>
      </c>
      <c r="D12" s="26" t="s">
        <v>28</v>
      </c>
      <c r="E12" s="27" t="s">
        <v>29</v>
      </c>
      <c r="F12" s="28">
        <v>34790</v>
      </c>
      <c r="G12" s="29" t="s">
        <v>30</v>
      </c>
      <c r="H12" s="30" t="s">
        <v>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" t="s">
        <v>26</v>
      </c>
      <c r="T12" s="3">
        <f t="shared" ref="T12:T17" si="0">COUNTIF($A$13:$A$42,S12)</f>
        <v>0</v>
      </c>
      <c r="U12" s="6"/>
      <c r="V12" s="6"/>
      <c r="W12" s="6"/>
      <c r="X12" s="6"/>
      <c r="Y12" s="6"/>
      <c r="Z12" s="6"/>
    </row>
    <row r="13" spans="1:26" ht="18" customHeight="1">
      <c r="A13" s="31"/>
      <c r="B13" s="32"/>
      <c r="C13" s="33"/>
      <c r="D13" s="33"/>
      <c r="E13" s="34"/>
      <c r="F13" s="35"/>
      <c r="G13" s="36"/>
      <c r="H13" s="37"/>
      <c r="I13" s="6"/>
      <c r="J13" s="6"/>
      <c r="K13" s="6"/>
      <c r="L13" s="6"/>
      <c r="M13" s="6"/>
      <c r="N13" s="6"/>
      <c r="O13" s="6"/>
      <c r="P13" s="6"/>
      <c r="Q13" s="6"/>
      <c r="R13" s="6"/>
      <c r="S13" s="3" t="s">
        <v>31</v>
      </c>
      <c r="T13" s="3">
        <f t="shared" si="0"/>
        <v>0</v>
      </c>
      <c r="U13" s="6"/>
      <c r="V13" s="6"/>
      <c r="W13" s="6"/>
      <c r="X13" s="6"/>
      <c r="Y13" s="6"/>
      <c r="Z13" s="6"/>
    </row>
    <row r="14" spans="1:26" ht="18" customHeight="1">
      <c r="A14" s="38"/>
      <c r="B14" s="39"/>
      <c r="C14" s="40"/>
      <c r="D14" s="40"/>
      <c r="E14" s="41"/>
      <c r="F14" s="42"/>
      <c r="G14" s="43"/>
      <c r="H14" s="44"/>
      <c r="I14" s="6"/>
      <c r="J14" s="6"/>
      <c r="K14" s="6"/>
      <c r="L14" s="6"/>
      <c r="M14" s="6"/>
      <c r="N14" s="6"/>
      <c r="O14" s="6"/>
      <c r="P14" s="6"/>
      <c r="Q14" s="6"/>
      <c r="R14" s="6"/>
      <c r="S14" s="3" t="s">
        <v>32</v>
      </c>
      <c r="T14" s="3">
        <f t="shared" si="0"/>
        <v>0</v>
      </c>
      <c r="U14" s="6"/>
      <c r="V14" s="6"/>
      <c r="W14" s="6"/>
      <c r="X14" s="6"/>
      <c r="Y14" s="6"/>
      <c r="Z14" s="6"/>
    </row>
    <row r="15" spans="1:26" ht="18" customHeight="1">
      <c r="A15" s="38"/>
      <c r="B15" s="39"/>
      <c r="C15" s="40"/>
      <c r="D15" s="40"/>
      <c r="E15" s="41"/>
      <c r="F15" s="42"/>
      <c r="G15" s="43"/>
      <c r="H15" s="44"/>
      <c r="I15" s="6"/>
      <c r="J15" s="6"/>
      <c r="K15" s="6"/>
      <c r="L15" s="6"/>
      <c r="M15" s="6"/>
      <c r="N15" s="6"/>
      <c r="O15" s="6"/>
      <c r="P15" s="6"/>
      <c r="Q15" s="6"/>
      <c r="R15" s="6"/>
      <c r="S15" s="3" t="s">
        <v>33</v>
      </c>
      <c r="T15" s="3">
        <f t="shared" si="0"/>
        <v>0</v>
      </c>
      <c r="U15" s="6"/>
      <c r="V15" s="6"/>
      <c r="W15" s="6"/>
      <c r="X15" s="6"/>
      <c r="Y15" s="6"/>
      <c r="Z15" s="6"/>
    </row>
    <row r="16" spans="1:26" ht="18" customHeight="1">
      <c r="A16" s="38"/>
      <c r="B16" s="39"/>
      <c r="C16" s="40"/>
      <c r="D16" s="40"/>
      <c r="E16" s="41"/>
      <c r="F16" s="42"/>
      <c r="G16" s="43"/>
      <c r="H16" s="44"/>
      <c r="I16" s="6"/>
      <c r="J16" s="6"/>
      <c r="K16" s="6"/>
      <c r="L16" s="6"/>
      <c r="M16" s="6"/>
      <c r="N16" s="6"/>
      <c r="O16" s="6"/>
      <c r="P16" s="6"/>
      <c r="Q16" s="6"/>
      <c r="R16" s="6"/>
      <c r="S16" s="3" t="s">
        <v>34</v>
      </c>
      <c r="T16" s="3">
        <f t="shared" si="0"/>
        <v>0</v>
      </c>
      <c r="U16" s="6"/>
      <c r="V16" s="6"/>
      <c r="W16" s="6"/>
      <c r="X16" s="6"/>
      <c r="Y16" s="6"/>
      <c r="Z16" s="6"/>
    </row>
    <row r="17" spans="1:26" ht="18" customHeight="1">
      <c r="A17" s="38"/>
      <c r="B17" s="39"/>
      <c r="C17" s="40"/>
      <c r="D17" s="40"/>
      <c r="E17" s="41"/>
      <c r="F17" s="42"/>
      <c r="G17" s="43"/>
      <c r="H17" s="44"/>
      <c r="I17" s="6"/>
      <c r="J17" s="6"/>
      <c r="K17" s="6"/>
      <c r="L17" s="6"/>
      <c r="M17" s="6"/>
      <c r="N17" s="6"/>
      <c r="O17" s="6"/>
      <c r="P17" s="6"/>
      <c r="Q17" s="6"/>
      <c r="R17" s="6"/>
      <c r="S17" s="3" t="s">
        <v>35</v>
      </c>
      <c r="T17" s="3">
        <f t="shared" si="0"/>
        <v>0</v>
      </c>
      <c r="U17" s="6"/>
      <c r="V17" s="6"/>
      <c r="W17" s="6"/>
      <c r="X17" s="6"/>
      <c r="Y17" s="6"/>
      <c r="Z17" s="6"/>
    </row>
    <row r="18" spans="1:26" ht="18" customHeight="1">
      <c r="A18" s="38"/>
      <c r="B18" s="39"/>
      <c r="C18" s="40"/>
      <c r="D18" s="40"/>
      <c r="E18" s="41"/>
      <c r="F18" s="42"/>
      <c r="G18" s="43"/>
      <c r="H18" s="4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>
      <c r="A19" s="38"/>
      <c r="B19" s="39"/>
      <c r="C19" s="40"/>
      <c r="D19" s="40"/>
      <c r="E19" s="41"/>
      <c r="F19" s="42"/>
      <c r="G19" s="43"/>
      <c r="H19" s="4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>
      <c r="A20" s="38"/>
      <c r="B20" s="39"/>
      <c r="C20" s="40"/>
      <c r="D20" s="40"/>
      <c r="E20" s="41"/>
      <c r="F20" s="42"/>
      <c r="G20" s="43"/>
      <c r="H20" s="4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>
      <c r="A21" s="38"/>
      <c r="B21" s="39"/>
      <c r="C21" s="40"/>
      <c r="D21" s="40"/>
      <c r="E21" s="41"/>
      <c r="F21" s="42"/>
      <c r="G21" s="43"/>
      <c r="H21" s="4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customHeight="1">
      <c r="A22" s="38"/>
      <c r="B22" s="39"/>
      <c r="C22" s="40"/>
      <c r="D22" s="40"/>
      <c r="E22" s="41"/>
      <c r="F22" s="42"/>
      <c r="G22" s="43"/>
      <c r="H22" s="4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customHeight="1">
      <c r="A23" s="38"/>
      <c r="B23" s="39"/>
      <c r="C23" s="40"/>
      <c r="D23" s="40"/>
      <c r="E23" s="41"/>
      <c r="F23" s="42"/>
      <c r="G23" s="43"/>
      <c r="H23" s="4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>
      <c r="A24" s="38"/>
      <c r="B24" s="39"/>
      <c r="C24" s="40"/>
      <c r="D24" s="40"/>
      <c r="E24" s="41"/>
      <c r="F24" s="42"/>
      <c r="G24" s="43"/>
      <c r="H24" s="4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>
      <c r="A25" s="38"/>
      <c r="B25" s="39"/>
      <c r="C25" s="40"/>
      <c r="D25" s="40"/>
      <c r="E25" s="41"/>
      <c r="F25" s="42"/>
      <c r="G25" s="43"/>
      <c r="H25" s="4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>
      <c r="A26" s="38"/>
      <c r="B26" s="39"/>
      <c r="C26" s="40"/>
      <c r="D26" s="40"/>
      <c r="E26" s="41"/>
      <c r="F26" s="42"/>
      <c r="G26" s="43"/>
      <c r="H26" s="4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>
      <c r="A27" s="38"/>
      <c r="B27" s="39"/>
      <c r="C27" s="40"/>
      <c r="D27" s="40"/>
      <c r="E27" s="41"/>
      <c r="F27" s="42"/>
      <c r="G27" s="43"/>
      <c r="H27" s="4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>
      <c r="A28" s="38"/>
      <c r="B28" s="39"/>
      <c r="C28" s="40"/>
      <c r="D28" s="40"/>
      <c r="E28" s="41"/>
      <c r="F28" s="42"/>
      <c r="G28" s="43"/>
      <c r="H28" s="4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>
      <c r="A29" s="38"/>
      <c r="B29" s="39"/>
      <c r="C29" s="40"/>
      <c r="D29" s="40"/>
      <c r="E29" s="41"/>
      <c r="F29" s="42"/>
      <c r="G29" s="43"/>
      <c r="H29" s="4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>
      <c r="A30" s="38"/>
      <c r="B30" s="39"/>
      <c r="C30" s="40"/>
      <c r="D30" s="40"/>
      <c r="E30" s="41"/>
      <c r="F30" s="42"/>
      <c r="G30" s="43"/>
      <c r="H30" s="4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>
      <c r="A31" s="38"/>
      <c r="B31" s="39"/>
      <c r="C31" s="40"/>
      <c r="D31" s="40"/>
      <c r="E31" s="41"/>
      <c r="F31" s="42"/>
      <c r="G31" s="43"/>
      <c r="H31" s="4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>
      <c r="A32" s="38"/>
      <c r="B32" s="39"/>
      <c r="C32" s="40"/>
      <c r="D32" s="40"/>
      <c r="E32" s="41"/>
      <c r="F32" s="42"/>
      <c r="G32" s="43"/>
      <c r="H32" s="4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>
      <c r="A33" s="38"/>
      <c r="B33" s="39"/>
      <c r="C33" s="40"/>
      <c r="D33" s="40"/>
      <c r="E33" s="41"/>
      <c r="F33" s="42"/>
      <c r="G33" s="43"/>
      <c r="H33" s="4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>
      <c r="A34" s="38"/>
      <c r="B34" s="39"/>
      <c r="C34" s="40"/>
      <c r="D34" s="40"/>
      <c r="E34" s="41"/>
      <c r="F34" s="42"/>
      <c r="G34" s="43"/>
      <c r="H34" s="4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>
      <c r="A35" s="38"/>
      <c r="B35" s="39"/>
      <c r="C35" s="40"/>
      <c r="D35" s="40"/>
      <c r="E35" s="41"/>
      <c r="F35" s="42"/>
      <c r="G35" s="43"/>
      <c r="H35" s="4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>
      <c r="A36" s="38"/>
      <c r="B36" s="39"/>
      <c r="C36" s="40"/>
      <c r="D36" s="40"/>
      <c r="E36" s="41"/>
      <c r="F36" s="42"/>
      <c r="G36" s="43"/>
      <c r="H36" s="4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>
      <c r="A37" s="38"/>
      <c r="B37" s="39"/>
      <c r="C37" s="40"/>
      <c r="D37" s="40"/>
      <c r="E37" s="41"/>
      <c r="F37" s="42"/>
      <c r="G37" s="43"/>
      <c r="H37" s="4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customHeight="1">
      <c r="A38" s="38"/>
      <c r="B38" s="39"/>
      <c r="C38" s="40"/>
      <c r="D38" s="40"/>
      <c r="E38" s="41"/>
      <c r="F38" s="42"/>
      <c r="G38" s="43"/>
      <c r="H38" s="4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" customHeight="1">
      <c r="A39" s="38"/>
      <c r="B39" s="39"/>
      <c r="C39" s="40"/>
      <c r="D39" s="40"/>
      <c r="E39" s="41"/>
      <c r="F39" s="42"/>
      <c r="G39" s="43"/>
      <c r="H39" s="4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" customHeight="1">
      <c r="A40" s="38"/>
      <c r="B40" s="39"/>
      <c r="C40" s="40"/>
      <c r="D40" s="40"/>
      <c r="E40" s="41"/>
      <c r="F40" s="42"/>
      <c r="G40" s="43"/>
      <c r="H40" s="4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" customHeight="1">
      <c r="A41" s="38"/>
      <c r="B41" s="39"/>
      <c r="C41" s="40"/>
      <c r="D41" s="40"/>
      <c r="E41" s="41"/>
      <c r="F41" s="42"/>
      <c r="G41" s="43"/>
      <c r="H41" s="4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" customHeight="1">
      <c r="A42" s="45"/>
      <c r="B42" s="46"/>
      <c r="C42" s="47"/>
      <c r="D42" s="47"/>
      <c r="E42" s="48"/>
      <c r="F42" s="49"/>
      <c r="G42" s="50"/>
      <c r="H42" s="5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>
      <c r="A43" s="52"/>
      <c r="B43" s="52"/>
      <c r="C43" s="52"/>
      <c r="D43" s="52"/>
      <c r="E43" s="52"/>
      <c r="F43" s="52"/>
      <c r="G43" s="52"/>
      <c r="H43" s="5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>
      <c r="A44" s="53"/>
      <c r="B44" s="53"/>
      <c r="C44" s="53"/>
      <c r="D44" s="53"/>
      <c r="E44" s="3"/>
      <c r="F44" s="53"/>
      <c r="G44" s="53"/>
      <c r="H44" s="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>
      <c r="A45" s="107" t="s">
        <v>36</v>
      </c>
      <c r="B45" s="108"/>
      <c r="C45" s="108"/>
      <c r="D45" s="108"/>
      <c r="E45" s="108"/>
      <c r="F45" s="108"/>
      <c r="G45" s="108"/>
      <c r="H45" s="108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>
      <c r="A46" s="3"/>
      <c r="B46" s="3"/>
      <c r="C46" s="3"/>
      <c r="D46" s="3"/>
      <c r="E46" s="3"/>
      <c r="F46" s="3"/>
      <c r="G46" s="3"/>
      <c r="H46" s="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3"/>
      <c r="B131" s="3"/>
      <c r="C131" s="3"/>
      <c r="D131" s="3"/>
      <c r="E131" s="3"/>
      <c r="F131" s="3"/>
      <c r="G131" s="3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3"/>
      <c r="B132" s="3"/>
      <c r="C132" s="3"/>
      <c r="D132" s="3"/>
      <c r="E132" s="3"/>
      <c r="F132" s="3"/>
      <c r="G132" s="3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3"/>
      <c r="B133" s="3"/>
      <c r="C133" s="3"/>
      <c r="D133" s="3"/>
      <c r="E133" s="3"/>
      <c r="F133" s="3"/>
      <c r="G133" s="3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3"/>
      <c r="B134" s="3"/>
      <c r="C134" s="3"/>
      <c r="D134" s="3"/>
      <c r="E134" s="3"/>
      <c r="F134" s="3"/>
      <c r="G134" s="3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3"/>
      <c r="B135" s="3"/>
      <c r="C135" s="3"/>
      <c r="D135" s="3"/>
      <c r="E135" s="3"/>
      <c r="F135" s="3"/>
      <c r="G135" s="3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2">
    <mergeCell ref="A2:D2"/>
    <mergeCell ref="A4:H4"/>
    <mergeCell ref="A6:C6"/>
    <mergeCell ref="D6:E6"/>
    <mergeCell ref="A7:C7"/>
    <mergeCell ref="D7:E7"/>
    <mergeCell ref="D8:E8"/>
    <mergeCell ref="D9:H9"/>
    <mergeCell ref="A10:E10"/>
    <mergeCell ref="F10:H10"/>
    <mergeCell ref="A45:H45"/>
    <mergeCell ref="A8:C8"/>
  </mergeCells>
  <phoneticPr fontId="25"/>
  <conditionalFormatting sqref="A13:B42">
    <cfRule type="cellIs" dxfId="83" priority="1" operator="equal">
      <formula>"WS3"</formula>
    </cfRule>
    <cfRule type="cellIs" dxfId="82" priority="2" operator="equal">
      <formula>"WS2"</formula>
    </cfRule>
    <cfRule type="cellIs" dxfId="81" priority="3" operator="equal">
      <formula>"WS1"</formula>
    </cfRule>
  </conditionalFormatting>
  <dataValidations count="4">
    <dataValidation type="list" allowBlank="1" showInputMessage="1" showErrorMessage="1" prompt=" - 種目ごとの申込のランキングを入力してください。" sqref="B13:B42" xr:uid="{00000000-0002-0000-0100-000000000000}">
      <formula1>"1,2,3,4,5,6,7,8,9,10,11,12,13,14,15,16,17,18,19,20"</formula1>
    </dataValidation>
    <dataValidation type="list" allowBlank="1" showInputMessage="1" showErrorMessage="1" prompt=" - " sqref="A13:A42" xr:uid="{00000000-0002-0000-0100-000001000000}">
      <formula1>$S$12:$S$17</formula1>
    </dataValidation>
    <dataValidation type="list" allowBlank="1" showInputMessage="1" showErrorMessage="1" prompt="区分を入力してください。 - _x000a_" sqref="H13:H42" xr:uid="{00000000-0002-0000-0100-000002000000}">
      <formula1>$J$2:$J$5</formula1>
    </dataValidation>
    <dataValidation type="list" allowBlank="1" showInputMessage="1" showErrorMessage="1" prompt=" - 「一般」か「中高生」を選択してください。_x000a_（参加料が違うため）" sqref="H12" xr:uid="{00000000-0002-0000-0100-000003000000}">
      <formula1>$J$1:$J$3</formula1>
    </dataValidation>
  </dataValidations>
  <hyperlinks>
    <hyperlink ref="G2" r:id="rId1" xr:uid="{00000000-0004-0000-0100-000000000000}"/>
  </hyperlinks>
  <pageMargins left="0.7" right="0.7" top="0.75" bottom="0.75" header="0" footer="0"/>
  <pageSetup orientation="landscape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13" sqref="A13:A14"/>
    </sheetView>
  </sheetViews>
  <sheetFormatPr defaultColWidth="12.6640625" defaultRowHeight="15" customHeight="1"/>
  <cols>
    <col min="1" max="1" width="4.77734375" customWidth="1"/>
    <col min="2" max="2" width="4.88671875" customWidth="1"/>
    <col min="3" max="4" width="12.44140625" customWidth="1"/>
    <col min="5" max="5" width="17" customWidth="1"/>
    <col min="6" max="6" width="10.21875" customWidth="1"/>
    <col min="7" max="7" width="28" customWidth="1"/>
    <col min="8" max="8" width="7.33203125" customWidth="1"/>
    <col min="9" max="26" width="9" customWidth="1"/>
  </cols>
  <sheetData>
    <row r="1" spans="1:26" ht="13.5" customHeight="1">
      <c r="A1" s="2" t="s">
        <v>0</v>
      </c>
      <c r="B1" s="2"/>
      <c r="C1" s="2"/>
      <c r="D1" s="2"/>
      <c r="E1" s="3"/>
      <c r="F1" s="4"/>
      <c r="G1" s="3"/>
      <c r="H1" s="5" t="s">
        <v>74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112" t="s">
        <v>1</v>
      </c>
      <c r="B2" s="108"/>
      <c r="C2" s="108"/>
      <c r="D2" s="108"/>
      <c r="E2" s="3"/>
      <c r="F2" s="5" t="s">
        <v>2</v>
      </c>
      <c r="G2" s="1" t="s">
        <v>3</v>
      </c>
      <c r="H2" s="1"/>
      <c r="I2" s="6"/>
      <c r="J2" s="6" t="s">
        <v>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8.25" customHeight="1">
      <c r="A3" s="7"/>
      <c r="B3" s="7"/>
      <c r="C3" s="7"/>
      <c r="D3" s="7"/>
      <c r="E3" s="7"/>
      <c r="F3" s="7"/>
      <c r="G3" s="7"/>
      <c r="H3" s="7"/>
      <c r="I3" s="6"/>
      <c r="J3" s="6" t="s">
        <v>5</v>
      </c>
      <c r="K3" s="6">
        <f>COUNTIF(H13:H42,J3)*1500</f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113" t="s">
        <v>72</v>
      </c>
      <c r="B4" s="114"/>
      <c r="C4" s="114"/>
      <c r="D4" s="114"/>
      <c r="E4" s="114"/>
      <c r="F4" s="114"/>
      <c r="G4" s="114"/>
      <c r="H4" s="114"/>
      <c r="I4" s="6"/>
      <c r="J4" s="6" t="s">
        <v>6</v>
      </c>
      <c r="K4" s="6">
        <f>COUNTIF(H13:H42,J4)*1500</f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>
      <c r="A5" s="115" t="s">
        <v>53</v>
      </c>
      <c r="B5" s="116"/>
      <c r="C5" s="117"/>
      <c r="D5" s="118"/>
      <c r="E5" s="117"/>
      <c r="F5" s="9" t="s">
        <v>9</v>
      </c>
      <c r="G5" s="10">
        <f>COUNTIF(H13:H48,J2)*2000</f>
        <v>0</v>
      </c>
      <c r="H5" s="11" t="s">
        <v>10</v>
      </c>
      <c r="I5" s="6"/>
      <c r="J5" s="6" t="s">
        <v>7</v>
      </c>
      <c r="K5" s="6">
        <f>COUNTIF(H13:H42,J5)*1500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19" t="s">
        <v>54</v>
      </c>
      <c r="B6" s="120"/>
      <c r="C6" s="121"/>
      <c r="D6" s="122"/>
      <c r="E6" s="121"/>
      <c r="F6" s="12" t="s">
        <v>12</v>
      </c>
      <c r="G6" s="13">
        <f>SUM(K3:K5)</f>
        <v>0</v>
      </c>
      <c r="H6" s="14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09" t="s">
        <v>55</v>
      </c>
      <c r="B7" s="110"/>
      <c r="C7" s="111"/>
      <c r="D7" s="100"/>
      <c r="E7" s="101"/>
      <c r="F7" s="15" t="s">
        <v>14</v>
      </c>
      <c r="G7" s="16">
        <f>SUM(G5:G6)</f>
        <v>0</v>
      </c>
      <c r="H7" s="17" t="s">
        <v>10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18">
        <v>1</v>
      </c>
      <c r="B8" s="18"/>
      <c r="C8" s="18">
        <v>3</v>
      </c>
      <c r="D8" s="102" t="s">
        <v>15</v>
      </c>
      <c r="E8" s="103"/>
      <c r="F8" s="103"/>
      <c r="G8" s="103"/>
      <c r="H8" s="10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>
      <c r="A9" s="19" t="s">
        <v>17</v>
      </c>
      <c r="B9" s="20" t="s">
        <v>18</v>
      </c>
      <c r="C9" s="21" t="s">
        <v>19</v>
      </c>
      <c r="D9" s="22" t="s">
        <v>40</v>
      </c>
      <c r="E9" s="23" t="s">
        <v>21</v>
      </c>
      <c r="F9" s="21" t="s">
        <v>22</v>
      </c>
      <c r="G9" s="22" t="s">
        <v>23</v>
      </c>
      <c r="H9" s="23" t="s"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24" t="s">
        <v>26</v>
      </c>
      <c r="B10" s="25">
        <v>1</v>
      </c>
      <c r="C10" s="26" t="s">
        <v>27</v>
      </c>
      <c r="D10" s="26" t="s">
        <v>28</v>
      </c>
      <c r="E10" s="27" t="s">
        <v>29</v>
      </c>
      <c r="F10" s="28">
        <v>34790</v>
      </c>
      <c r="G10" s="29" t="s">
        <v>30</v>
      </c>
      <c r="H10" s="30" t="s">
        <v>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104" t="s">
        <v>76</v>
      </c>
      <c r="B11" s="105"/>
      <c r="C11" s="105"/>
      <c r="D11" s="105"/>
      <c r="E11" s="105"/>
      <c r="F11" s="123" t="s">
        <v>56</v>
      </c>
      <c r="G11" s="105"/>
      <c r="H11" s="105"/>
      <c r="I11" s="6"/>
      <c r="J11" s="6"/>
      <c r="K11" s="6"/>
      <c r="L11" s="6"/>
      <c r="M11" s="6"/>
      <c r="N11" s="6"/>
      <c r="O11" s="6"/>
      <c r="P11" s="6"/>
      <c r="Q11" s="6"/>
      <c r="R11" s="6"/>
      <c r="S11" s="3" t="s">
        <v>17</v>
      </c>
      <c r="T11" s="3" t="s">
        <v>25</v>
      </c>
      <c r="U11" s="6"/>
      <c r="V11" s="6"/>
      <c r="W11" s="6"/>
      <c r="X11" s="6"/>
      <c r="Y11" s="6"/>
      <c r="Z11" s="6"/>
    </row>
    <row r="12" spans="1:26" ht="21" customHeight="1">
      <c r="A12" s="19" t="s">
        <v>42</v>
      </c>
      <c r="B12" s="20" t="s">
        <v>18</v>
      </c>
      <c r="C12" s="21" t="s">
        <v>19</v>
      </c>
      <c r="D12" s="22" t="s">
        <v>20</v>
      </c>
      <c r="E12" s="23" t="s">
        <v>43</v>
      </c>
      <c r="F12" s="21" t="s">
        <v>22</v>
      </c>
      <c r="G12" s="22" t="s">
        <v>23</v>
      </c>
      <c r="H12" s="23" t="s">
        <v>24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" t="s">
        <v>26</v>
      </c>
      <c r="T12" s="3" t="e">
        <f t="shared" ref="T12:T17" si="0">COUNTIF(#REF!,S12)</f>
        <v>#REF!</v>
      </c>
      <c r="U12" s="6"/>
      <c r="V12" s="6"/>
      <c r="W12" s="6"/>
      <c r="X12" s="6"/>
      <c r="Y12" s="6"/>
      <c r="Z12" s="6"/>
    </row>
    <row r="13" spans="1:26" ht="16.5" customHeight="1">
      <c r="A13" s="124"/>
      <c r="B13" s="126"/>
      <c r="C13" s="54"/>
      <c r="D13" s="54"/>
      <c r="E13" s="55"/>
      <c r="F13" s="56"/>
      <c r="G13" s="57"/>
      <c r="H13" s="58"/>
      <c r="I13" s="6"/>
      <c r="J13" s="6"/>
      <c r="K13" s="6"/>
      <c r="L13" s="6"/>
      <c r="M13" s="6"/>
      <c r="N13" s="6"/>
      <c r="O13" s="6"/>
      <c r="P13" s="6"/>
      <c r="Q13" s="6"/>
      <c r="R13" s="6"/>
      <c r="S13" s="3" t="s">
        <v>31</v>
      </c>
      <c r="T13" s="3" t="e">
        <f t="shared" si="0"/>
        <v>#REF!</v>
      </c>
      <c r="U13" s="6"/>
      <c r="V13" s="6"/>
      <c r="W13" s="6"/>
      <c r="X13" s="6"/>
      <c r="Y13" s="6"/>
      <c r="Z13" s="6"/>
    </row>
    <row r="14" spans="1:26" ht="16.5" customHeight="1">
      <c r="A14" s="125"/>
      <c r="B14" s="127"/>
      <c r="C14" s="73"/>
      <c r="D14" s="73"/>
      <c r="E14" s="74"/>
      <c r="F14" s="75"/>
      <c r="G14" s="59"/>
      <c r="H14" s="60"/>
      <c r="I14" s="6"/>
      <c r="J14" s="6"/>
      <c r="K14" s="6"/>
      <c r="L14" s="6"/>
      <c r="M14" s="6"/>
      <c r="N14" s="6"/>
      <c r="O14" s="6"/>
      <c r="P14" s="6"/>
      <c r="Q14" s="6"/>
      <c r="R14" s="6"/>
      <c r="S14" s="3" t="s">
        <v>32</v>
      </c>
      <c r="T14" s="3" t="e">
        <f t="shared" si="0"/>
        <v>#REF!</v>
      </c>
      <c r="U14" s="6"/>
      <c r="V14" s="6"/>
      <c r="W14" s="6"/>
      <c r="X14" s="6"/>
      <c r="Y14" s="6"/>
      <c r="Z14" s="6"/>
    </row>
    <row r="15" spans="1:26" ht="16.5" customHeight="1">
      <c r="A15" s="129"/>
      <c r="B15" s="128"/>
      <c r="C15" s="61"/>
      <c r="D15" s="61"/>
      <c r="E15" s="62"/>
      <c r="F15" s="63"/>
      <c r="G15" s="64"/>
      <c r="H15" s="65"/>
      <c r="I15" s="6"/>
      <c r="J15" s="6"/>
      <c r="K15" s="6"/>
      <c r="L15" s="6"/>
      <c r="M15" s="6"/>
      <c r="N15" s="6"/>
      <c r="O15" s="6"/>
      <c r="P15" s="6"/>
      <c r="Q15" s="6"/>
      <c r="R15" s="6"/>
      <c r="S15" s="3" t="s">
        <v>33</v>
      </c>
      <c r="T15" s="3" t="e">
        <f t="shared" si="0"/>
        <v>#REF!</v>
      </c>
      <c r="U15" s="6"/>
      <c r="V15" s="6"/>
      <c r="W15" s="6"/>
      <c r="X15" s="6"/>
      <c r="Y15" s="6"/>
      <c r="Z15" s="6"/>
    </row>
    <row r="16" spans="1:26" ht="16.5" customHeight="1">
      <c r="A16" s="125"/>
      <c r="B16" s="127"/>
      <c r="C16" s="73"/>
      <c r="D16" s="73"/>
      <c r="E16" s="74"/>
      <c r="F16" s="75"/>
      <c r="G16" s="59"/>
      <c r="H16" s="60"/>
      <c r="I16" s="6"/>
      <c r="J16" s="6"/>
      <c r="K16" s="6"/>
      <c r="L16" s="6"/>
      <c r="M16" s="6"/>
      <c r="N16" s="6"/>
      <c r="O16" s="6"/>
      <c r="P16" s="6"/>
      <c r="Q16" s="6"/>
      <c r="R16" s="6"/>
      <c r="S16" s="3" t="s">
        <v>34</v>
      </c>
      <c r="T16" s="3" t="e">
        <f t="shared" si="0"/>
        <v>#REF!</v>
      </c>
      <c r="U16" s="6"/>
      <c r="V16" s="6"/>
      <c r="W16" s="6"/>
      <c r="X16" s="6"/>
      <c r="Y16" s="6"/>
      <c r="Z16" s="6"/>
    </row>
    <row r="17" spans="1:26" ht="16.5" customHeight="1">
      <c r="A17" s="129"/>
      <c r="B17" s="128"/>
      <c r="C17" s="61"/>
      <c r="D17" s="61"/>
      <c r="E17" s="62"/>
      <c r="F17" s="63"/>
      <c r="G17" s="64"/>
      <c r="H17" s="65"/>
      <c r="I17" s="6"/>
      <c r="J17" s="6"/>
      <c r="K17" s="6"/>
      <c r="L17" s="6"/>
      <c r="M17" s="6"/>
      <c r="N17" s="6"/>
      <c r="O17" s="6"/>
      <c r="P17" s="6"/>
      <c r="Q17" s="6"/>
      <c r="R17" s="6"/>
      <c r="S17" s="3" t="s">
        <v>35</v>
      </c>
      <c r="T17" s="3" t="e">
        <f t="shared" si="0"/>
        <v>#REF!</v>
      </c>
      <c r="U17" s="6"/>
      <c r="V17" s="6"/>
      <c r="W17" s="6"/>
      <c r="X17" s="6"/>
      <c r="Y17" s="6"/>
      <c r="Z17" s="6"/>
    </row>
    <row r="18" spans="1:26" ht="16.5" customHeight="1">
      <c r="A18" s="125"/>
      <c r="B18" s="127"/>
      <c r="C18" s="73"/>
      <c r="D18" s="73"/>
      <c r="E18" s="74"/>
      <c r="F18" s="75"/>
      <c r="G18" s="59"/>
      <c r="H18" s="6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6.5" customHeight="1">
      <c r="A19" s="129"/>
      <c r="B19" s="128"/>
      <c r="C19" s="61"/>
      <c r="D19" s="61"/>
      <c r="E19" s="62"/>
      <c r="F19" s="63"/>
      <c r="G19" s="64"/>
      <c r="H19" s="6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6.5" customHeight="1">
      <c r="A20" s="125"/>
      <c r="B20" s="127"/>
      <c r="C20" s="73"/>
      <c r="D20" s="73"/>
      <c r="E20" s="74"/>
      <c r="F20" s="75"/>
      <c r="G20" s="59"/>
      <c r="H20" s="60"/>
      <c r="I20" s="6"/>
      <c r="J20" s="6"/>
      <c r="K20" s="6"/>
      <c r="L20" s="6"/>
      <c r="M20" s="6"/>
      <c r="N20" s="6"/>
      <c r="O20" s="6"/>
      <c r="P20" s="6"/>
      <c r="Q20" s="6"/>
      <c r="R20" s="6"/>
      <c r="S20" s="3" t="s">
        <v>17</v>
      </c>
      <c r="T20" s="3" t="s">
        <v>25</v>
      </c>
      <c r="U20" s="6"/>
      <c r="V20" s="6"/>
      <c r="W20" s="6"/>
      <c r="X20" s="6"/>
      <c r="Y20" s="6"/>
      <c r="Z20" s="6"/>
    </row>
    <row r="21" spans="1:26" ht="16.5" customHeight="1">
      <c r="A21" s="129"/>
      <c r="B21" s="128"/>
      <c r="C21" s="61"/>
      <c r="D21" s="61"/>
      <c r="E21" s="62"/>
      <c r="F21" s="63"/>
      <c r="G21" s="64"/>
      <c r="H21" s="65"/>
      <c r="I21" s="6"/>
      <c r="J21" s="6"/>
      <c r="K21" s="6"/>
      <c r="L21" s="6"/>
      <c r="M21" s="6"/>
      <c r="N21" s="6"/>
      <c r="O21" s="6"/>
      <c r="P21" s="6"/>
      <c r="Q21" s="6"/>
      <c r="R21" s="6"/>
      <c r="S21" s="3" t="s">
        <v>44</v>
      </c>
      <c r="T21" s="3" t="e">
        <f t="shared" ref="T21:T26" si="1">COUNTIF(#REF!,S21)</f>
        <v>#REF!</v>
      </c>
      <c r="U21" s="6"/>
      <c r="V21" s="6"/>
      <c r="W21" s="6"/>
      <c r="X21" s="6"/>
      <c r="Y21" s="6"/>
      <c r="Z21" s="6"/>
    </row>
    <row r="22" spans="1:26" ht="16.5" customHeight="1">
      <c r="A22" s="125"/>
      <c r="B22" s="127"/>
      <c r="C22" s="73"/>
      <c r="D22" s="73"/>
      <c r="E22" s="74"/>
      <c r="F22" s="75"/>
      <c r="G22" s="59"/>
      <c r="H22" s="60"/>
      <c r="I22" s="6"/>
      <c r="J22" s="6"/>
      <c r="K22" s="6"/>
      <c r="L22" s="6"/>
      <c r="M22" s="6"/>
      <c r="N22" s="6"/>
      <c r="O22" s="6"/>
      <c r="P22" s="6"/>
      <c r="Q22" s="6"/>
      <c r="R22" s="6"/>
      <c r="S22" s="3" t="s">
        <v>45</v>
      </c>
      <c r="T22" s="3" t="e">
        <f t="shared" si="1"/>
        <v>#REF!</v>
      </c>
      <c r="U22" s="6"/>
      <c r="V22" s="6"/>
      <c r="W22" s="6"/>
      <c r="X22" s="6"/>
      <c r="Y22" s="6"/>
      <c r="Z22" s="6"/>
    </row>
    <row r="23" spans="1:26" ht="16.5" customHeight="1">
      <c r="A23" s="129"/>
      <c r="B23" s="128"/>
      <c r="C23" s="61"/>
      <c r="D23" s="61"/>
      <c r="E23" s="62"/>
      <c r="F23" s="63"/>
      <c r="G23" s="64"/>
      <c r="H23" s="65"/>
      <c r="I23" s="6"/>
      <c r="J23" s="6"/>
      <c r="K23" s="6"/>
      <c r="L23" s="6"/>
      <c r="M23" s="6"/>
      <c r="N23" s="6"/>
      <c r="O23" s="6"/>
      <c r="P23" s="6"/>
      <c r="Q23" s="6"/>
      <c r="R23" s="6"/>
      <c r="S23" s="3" t="s">
        <v>46</v>
      </c>
      <c r="T23" s="3" t="e">
        <f t="shared" si="1"/>
        <v>#REF!</v>
      </c>
      <c r="U23" s="6"/>
      <c r="V23" s="6"/>
      <c r="W23" s="6"/>
      <c r="X23" s="6"/>
      <c r="Y23" s="6"/>
      <c r="Z23" s="6"/>
    </row>
    <row r="24" spans="1:26" ht="16.5" customHeight="1">
      <c r="A24" s="125"/>
      <c r="B24" s="127"/>
      <c r="C24" s="73"/>
      <c r="D24" s="73"/>
      <c r="E24" s="74"/>
      <c r="F24" s="75"/>
      <c r="G24" s="59"/>
      <c r="H24" s="60"/>
      <c r="I24" s="6"/>
      <c r="J24" s="6"/>
      <c r="K24" s="6"/>
      <c r="L24" s="6"/>
      <c r="M24" s="6"/>
      <c r="N24" s="6"/>
      <c r="O24" s="6"/>
      <c r="P24" s="6"/>
      <c r="Q24" s="6"/>
      <c r="R24" s="6"/>
      <c r="S24" s="3" t="s">
        <v>47</v>
      </c>
      <c r="T24" s="3" t="e">
        <f t="shared" si="1"/>
        <v>#REF!</v>
      </c>
      <c r="U24" s="6"/>
      <c r="V24" s="6"/>
      <c r="W24" s="6"/>
      <c r="X24" s="6"/>
      <c r="Y24" s="6"/>
      <c r="Z24" s="6"/>
    </row>
    <row r="25" spans="1:26" ht="16.5" customHeight="1">
      <c r="A25" s="129"/>
      <c r="B25" s="128"/>
      <c r="C25" s="61"/>
      <c r="D25" s="61"/>
      <c r="E25" s="62"/>
      <c r="F25" s="63"/>
      <c r="G25" s="64"/>
      <c r="H25" s="65"/>
      <c r="I25" s="6"/>
      <c r="J25" s="6"/>
      <c r="K25" s="6"/>
      <c r="L25" s="6"/>
      <c r="M25" s="6"/>
      <c r="N25" s="6"/>
      <c r="O25" s="6"/>
      <c r="P25" s="6"/>
      <c r="Q25" s="6"/>
      <c r="R25" s="6"/>
      <c r="S25" s="3" t="s">
        <v>48</v>
      </c>
      <c r="T25" s="3" t="e">
        <f t="shared" si="1"/>
        <v>#REF!</v>
      </c>
      <c r="U25" s="6"/>
      <c r="V25" s="6"/>
      <c r="W25" s="6"/>
      <c r="X25" s="6"/>
      <c r="Y25" s="6"/>
      <c r="Z25" s="6"/>
    </row>
    <row r="26" spans="1:26" ht="16.5" customHeight="1">
      <c r="A26" s="125"/>
      <c r="B26" s="127"/>
      <c r="C26" s="73"/>
      <c r="D26" s="73"/>
      <c r="E26" s="74"/>
      <c r="F26" s="75"/>
      <c r="G26" s="59"/>
      <c r="H26" s="60"/>
      <c r="I26" s="6"/>
      <c r="J26" s="6"/>
      <c r="K26" s="6"/>
      <c r="L26" s="6"/>
      <c r="M26" s="6"/>
      <c r="N26" s="6"/>
      <c r="O26" s="6"/>
      <c r="P26" s="6"/>
      <c r="Q26" s="6"/>
      <c r="R26" s="6"/>
      <c r="S26" s="3" t="s">
        <v>49</v>
      </c>
      <c r="T26" s="3" t="e">
        <f t="shared" si="1"/>
        <v>#REF!</v>
      </c>
      <c r="U26" s="6"/>
      <c r="V26" s="6"/>
      <c r="W26" s="6"/>
      <c r="X26" s="6"/>
      <c r="Y26" s="6"/>
      <c r="Z26" s="6"/>
    </row>
    <row r="27" spans="1:26" ht="16.5" customHeight="1">
      <c r="A27" s="129"/>
      <c r="B27" s="128"/>
      <c r="C27" s="61"/>
      <c r="D27" s="61"/>
      <c r="E27" s="62"/>
      <c r="F27" s="63"/>
      <c r="G27" s="64"/>
      <c r="H27" s="6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6.5" customHeight="1">
      <c r="A28" s="125"/>
      <c r="B28" s="127"/>
      <c r="C28" s="73"/>
      <c r="D28" s="73"/>
      <c r="E28" s="74"/>
      <c r="F28" s="75"/>
      <c r="G28" s="59"/>
      <c r="H28" s="6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6.5" customHeight="1">
      <c r="A29" s="129"/>
      <c r="B29" s="128"/>
      <c r="C29" s="61"/>
      <c r="D29" s="61"/>
      <c r="E29" s="62"/>
      <c r="F29" s="63"/>
      <c r="G29" s="64"/>
      <c r="H29" s="6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125"/>
      <c r="B30" s="127"/>
      <c r="C30" s="73"/>
      <c r="D30" s="73"/>
      <c r="E30" s="74"/>
      <c r="F30" s="75"/>
      <c r="G30" s="59"/>
      <c r="H30" s="6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129"/>
      <c r="B31" s="128"/>
      <c r="C31" s="61"/>
      <c r="D31" s="61"/>
      <c r="E31" s="62"/>
      <c r="F31" s="63"/>
      <c r="G31" s="64"/>
      <c r="H31" s="6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25"/>
      <c r="B32" s="127"/>
      <c r="C32" s="73"/>
      <c r="D32" s="73"/>
      <c r="E32" s="74"/>
      <c r="F32" s="75"/>
      <c r="G32" s="59"/>
      <c r="H32" s="6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129"/>
      <c r="B33" s="128"/>
      <c r="C33" s="61"/>
      <c r="D33" s="61"/>
      <c r="E33" s="62"/>
      <c r="F33" s="63"/>
      <c r="G33" s="64"/>
      <c r="H33" s="65"/>
      <c r="I33" s="6"/>
      <c r="J33" s="6"/>
      <c r="K33" s="6"/>
      <c r="L33" s="6"/>
      <c r="M33" s="6"/>
      <c r="N33" s="6"/>
      <c r="O33" s="6"/>
      <c r="P33" s="6"/>
      <c r="Q33" s="6"/>
      <c r="R33" s="6"/>
      <c r="S33" s="3" t="s">
        <v>17</v>
      </c>
      <c r="T33" s="3" t="s">
        <v>25</v>
      </c>
      <c r="U33" s="6"/>
      <c r="V33" s="6"/>
      <c r="W33" s="6"/>
      <c r="X33" s="6"/>
      <c r="Y33" s="6"/>
      <c r="Z33" s="6"/>
    </row>
    <row r="34" spans="1:26" ht="16.5" customHeight="1">
      <c r="A34" s="125"/>
      <c r="B34" s="127"/>
      <c r="C34" s="73"/>
      <c r="D34" s="73"/>
      <c r="E34" s="74"/>
      <c r="F34" s="75"/>
      <c r="G34" s="59"/>
      <c r="H34" s="60"/>
      <c r="I34" s="6"/>
      <c r="J34" s="6"/>
      <c r="K34" s="6"/>
      <c r="L34" s="6"/>
      <c r="M34" s="6"/>
      <c r="N34" s="6"/>
      <c r="O34" s="6"/>
      <c r="P34" s="6"/>
      <c r="Q34" s="6"/>
      <c r="R34" s="6"/>
      <c r="S34" s="3" t="s">
        <v>50</v>
      </c>
      <c r="T34" s="3">
        <f t="shared" ref="T34:T36" si="2">COUNTIF($A$13:$A$48,S34)</f>
        <v>0</v>
      </c>
      <c r="U34" s="6"/>
      <c r="V34" s="6"/>
      <c r="W34" s="6"/>
      <c r="X34" s="6"/>
      <c r="Y34" s="6"/>
      <c r="Z34" s="6"/>
    </row>
    <row r="35" spans="1:26" ht="16.5" customHeight="1">
      <c r="A35" s="129"/>
      <c r="B35" s="128"/>
      <c r="C35" s="61"/>
      <c r="D35" s="61"/>
      <c r="E35" s="62"/>
      <c r="F35" s="63"/>
      <c r="G35" s="64"/>
      <c r="H35" s="65"/>
      <c r="I35" s="6"/>
      <c r="J35" s="6"/>
      <c r="K35" s="6"/>
      <c r="L35" s="6"/>
      <c r="M35" s="6"/>
      <c r="N35" s="6"/>
      <c r="O35" s="6"/>
      <c r="P35" s="6"/>
      <c r="Q35" s="6"/>
      <c r="R35" s="6"/>
      <c r="S35" s="3" t="s">
        <v>51</v>
      </c>
      <c r="T35" s="3">
        <f t="shared" si="2"/>
        <v>0</v>
      </c>
      <c r="U35" s="6"/>
      <c r="V35" s="6"/>
      <c r="W35" s="6"/>
      <c r="X35" s="6"/>
      <c r="Y35" s="6"/>
      <c r="Z35" s="6"/>
    </row>
    <row r="36" spans="1:26" ht="16.5" customHeight="1">
      <c r="A36" s="125"/>
      <c r="B36" s="127"/>
      <c r="C36" s="73"/>
      <c r="D36" s="73"/>
      <c r="E36" s="74"/>
      <c r="F36" s="75"/>
      <c r="G36" s="59"/>
      <c r="H36" s="60"/>
      <c r="I36" s="6"/>
      <c r="J36" s="6"/>
      <c r="K36" s="6"/>
      <c r="L36" s="6"/>
      <c r="M36" s="6"/>
      <c r="N36" s="6"/>
      <c r="O36" s="6"/>
      <c r="P36" s="6"/>
      <c r="Q36" s="6"/>
      <c r="R36" s="6"/>
      <c r="S36" s="3" t="s">
        <v>52</v>
      </c>
      <c r="T36" s="3">
        <f t="shared" si="2"/>
        <v>0</v>
      </c>
      <c r="U36" s="6"/>
      <c r="V36" s="6"/>
      <c r="W36" s="6"/>
      <c r="X36" s="6"/>
      <c r="Y36" s="6"/>
      <c r="Z36" s="6"/>
    </row>
    <row r="37" spans="1:26" ht="16.5" customHeight="1">
      <c r="A37" s="129"/>
      <c r="B37" s="128"/>
      <c r="C37" s="61"/>
      <c r="D37" s="61"/>
      <c r="E37" s="62"/>
      <c r="F37" s="63"/>
      <c r="G37" s="64"/>
      <c r="H37" s="6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125"/>
      <c r="B38" s="127"/>
      <c r="C38" s="73"/>
      <c r="D38" s="73"/>
      <c r="E38" s="74"/>
      <c r="F38" s="75"/>
      <c r="G38" s="59"/>
      <c r="H38" s="6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129"/>
      <c r="B39" s="128"/>
      <c r="C39" s="61"/>
      <c r="D39" s="61"/>
      <c r="E39" s="62"/>
      <c r="F39" s="63"/>
      <c r="G39" s="64"/>
      <c r="H39" s="6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125"/>
      <c r="B40" s="127"/>
      <c r="C40" s="73"/>
      <c r="D40" s="73"/>
      <c r="E40" s="74"/>
      <c r="F40" s="75"/>
      <c r="G40" s="59"/>
      <c r="H40" s="6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129"/>
      <c r="B41" s="128"/>
      <c r="C41" s="61"/>
      <c r="D41" s="61"/>
      <c r="E41" s="62"/>
      <c r="F41" s="63"/>
      <c r="G41" s="64"/>
      <c r="H41" s="6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25"/>
      <c r="B42" s="127"/>
      <c r="C42" s="73"/>
      <c r="D42" s="73"/>
      <c r="E42" s="74"/>
      <c r="F42" s="75"/>
      <c r="G42" s="59"/>
      <c r="H42" s="6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29"/>
      <c r="B43" s="128"/>
      <c r="C43" s="61"/>
      <c r="D43" s="61"/>
      <c r="E43" s="62"/>
      <c r="F43" s="63"/>
      <c r="G43" s="64"/>
      <c r="H43" s="6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125"/>
      <c r="B44" s="127"/>
      <c r="C44" s="73"/>
      <c r="D44" s="73"/>
      <c r="E44" s="74"/>
      <c r="F44" s="75"/>
      <c r="G44" s="59"/>
      <c r="H44" s="6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129"/>
      <c r="B45" s="128"/>
      <c r="C45" s="61"/>
      <c r="D45" s="61"/>
      <c r="E45" s="62"/>
      <c r="F45" s="63"/>
      <c r="G45" s="64"/>
      <c r="H45" s="6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125"/>
      <c r="B46" s="127"/>
      <c r="C46" s="73"/>
      <c r="D46" s="73"/>
      <c r="E46" s="74"/>
      <c r="F46" s="75"/>
      <c r="G46" s="59"/>
      <c r="H46" s="6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129"/>
      <c r="B47" s="128"/>
      <c r="C47" s="61"/>
      <c r="D47" s="61"/>
      <c r="E47" s="62"/>
      <c r="F47" s="63"/>
      <c r="G47" s="64"/>
      <c r="H47" s="6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131"/>
      <c r="B48" s="130"/>
      <c r="C48" s="76"/>
      <c r="D48" s="76"/>
      <c r="E48" s="77"/>
      <c r="F48" s="78"/>
      <c r="G48" s="71"/>
      <c r="H48" s="7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3"/>
      <c r="B49" s="53"/>
      <c r="C49" s="53"/>
      <c r="D49" s="53"/>
      <c r="E49" s="3"/>
      <c r="F49" s="53"/>
      <c r="G49" s="53"/>
      <c r="H49" s="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>
      <c r="A50" s="107" t="s">
        <v>36</v>
      </c>
      <c r="B50" s="108"/>
      <c r="C50" s="108"/>
      <c r="D50" s="108"/>
      <c r="E50" s="108"/>
      <c r="F50" s="108"/>
      <c r="G50" s="108"/>
      <c r="H50" s="10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8">
    <mergeCell ref="B47:B48"/>
    <mergeCell ref="A50:H50"/>
    <mergeCell ref="B31:B32"/>
    <mergeCell ref="B33:B34"/>
    <mergeCell ref="B35:B36"/>
    <mergeCell ref="B37:B38"/>
    <mergeCell ref="B39:B40"/>
    <mergeCell ref="B41:B42"/>
    <mergeCell ref="B43:B44"/>
    <mergeCell ref="A43:A44"/>
    <mergeCell ref="A45:A46"/>
    <mergeCell ref="A47:A48"/>
    <mergeCell ref="A39:A40"/>
    <mergeCell ref="A41:A42"/>
    <mergeCell ref="A31:A32"/>
    <mergeCell ref="A33:A34"/>
    <mergeCell ref="A35:A36"/>
    <mergeCell ref="A37:A38"/>
    <mergeCell ref="B45:B46"/>
    <mergeCell ref="A25:A26"/>
    <mergeCell ref="B25:B26"/>
    <mergeCell ref="A27:A28"/>
    <mergeCell ref="B27:B28"/>
    <mergeCell ref="B29:B30"/>
    <mergeCell ref="A29:A30"/>
    <mergeCell ref="A19:A20"/>
    <mergeCell ref="B19:B20"/>
    <mergeCell ref="A21:A22"/>
    <mergeCell ref="B21:B22"/>
    <mergeCell ref="A23:A24"/>
    <mergeCell ref="B23:B24"/>
    <mergeCell ref="A13:A14"/>
    <mergeCell ref="B13:B14"/>
    <mergeCell ref="B15:B16"/>
    <mergeCell ref="A15:A16"/>
    <mergeCell ref="A17:A18"/>
    <mergeCell ref="B17:B18"/>
    <mergeCell ref="A7:C7"/>
    <mergeCell ref="D7:E7"/>
    <mergeCell ref="D8:H8"/>
    <mergeCell ref="A11:E11"/>
    <mergeCell ref="F11:H11"/>
    <mergeCell ref="A2:D2"/>
    <mergeCell ref="A4:H4"/>
    <mergeCell ref="A5:C5"/>
    <mergeCell ref="D5:E5"/>
    <mergeCell ref="A6:C6"/>
    <mergeCell ref="D6:E6"/>
  </mergeCells>
  <phoneticPr fontId="25"/>
  <conditionalFormatting sqref="B13 B15 B17 B47">
    <cfRule type="cellIs" dxfId="80" priority="1" operator="equal">
      <formula>"WD3"</formula>
    </cfRule>
    <cfRule type="cellIs" dxfId="79" priority="2" operator="equal">
      <formula>"WD2"</formula>
    </cfRule>
    <cfRule type="cellIs" dxfId="78" priority="3" operator="equal">
      <formula>"WD1"</formula>
    </cfRule>
  </conditionalFormatting>
  <conditionalFormatting sqref="B19 B21">
    <cfRule type="cellIs" dxfId="77" priority="4" operator="equal">
      <formula>"WD3"</formula>
    </cfRule>
    <cfRule type="cellIs" dxfId="76" priority="5" operator="equal">
      <formula>"WD2"</formula>
    </cfRule>
    <cfRule type="cellIs" dxfId="75" priority="6" operator="equal">
      <formula>"WD1"</formula>
    </cfRule>
  </conditionalFormatting>
  <conditionalFormatting sqref="B23 B31">
    <cfRule type="cellIs" dxfId="74" priority="7" operator="equal">
      <formula>"WD3"</formula>
    </cfRule>
    <cfRule type="cellIs" dxfId="73" priority="8" operator="equal">
      <formula>"WD2"</formula>
    </cfRule>
    <cfRule type="cellIs" dxfId="72" priority="9" operator="equal">
      <formula>"WD1"</formula>
    </cfRule>
  </conditionalFormatting>
  <conditionalFormatting sqref="B25 B27">
    <cfRule type="cellIs" dxfId="71" priority="22" operator="equal">
      <formula>"WD3"</formula>
    </cfRule>
    <cfRule type="cellIs" dxfId="70" priority="23" operator="equal">
      <formula>"WD2"</formula>
    </cfRule>
    <cfRule type="cellIs" dxfId="69" priority="24" operator="equal">
      <formula>"WD1"</formula>
    </cfRule>
  </conditionalFormatting>
  <conditionalFormatting sqref="B29">
    <cfRule type="cellIs" dxfId="68" priority="25" operator="equal">
      <formula>"WD3"</formula>
    </cfRule>
    <cfRule type="cellIs" dxfId="67" priority="26" operator="equal">
      <formula>"WD2"</formula>
    </cfRule>
    <cfRule type="cellIs" dxfId="66" priority="27" operator="equal">
      <formula>"WD1"</formula>
    </cfRule>
  </conditionalFormatting>
  <conditionalFormatting sqref="B33 B45">
    <cfRule type="cellIs" dxfId="65" priority="10" operator="equal">
      <formula>"WD3"</formula>
    </cfRule>
    <cfRule type="cellIs" dxfId="64" priority="11" operator="equal">
      <formula>"WD2"</formula>
    </cfRule>
    <cfRule type="cellIs" dxfId="63" priority="12" operator="equal">
      <formula>"WD1"</formula>
    </cfRule>
  </conditionalFormatting>
  <conditionalFormatting sqref="B35 B37">
    <cfRule type="cellIs" dxfId="62" priority="13" operator="equal">
      <formula>"WD3"</formula>
    </cfRule>
    <cfRule type="cellIs" dxfId="61" priority="14" operator="equal">
      <formula>"WD2"</formula>
    </cfRule>
    <cfRule type="cellIs" dxfId="60" priority="15" operator="equal">
      <formula>"WD1"</formula>
    </cfRule>
  </conditionalFormatting>
  <conditionalFormatting sqref="B39 B41">
    <cfRule type="cellIs" dxfId="59" priority="16" operator="equal">
      <formula>"WD3"</formula>
    </cfRule>
    <cfRule type="cellIs" dxfId="58" priority="17" operator="equal">
      <formula>"WD2"</formula>
    </cfRule>
    <cfRule type="cellIs" dxfId="57" priority="18" operator="equal">
      <formula>"WD1"</formula>
    </cfRule>
  </conditionalFormatting>
  <conditionalFormatting sqref="B43">
    <cfRule type="cellIs" dxfId="56" priority="19" operator="equal">
      <formula>"WD3"</formula>
    </cfRule>
    <cfRule type="cellIs" dxfId="55" priority="20" operator="equal">
      <formula>"WD2"</formula>
    </cfRule>
    <cfRule type="cellIs" dxfId="54" priority="21" operator="equal">
      <formula>"WD1"</formula>
    </cfRule>
  </conditionalFormatting>
  <dataValidations count="4">
    <dataValidation type="list" allowBlank="1" showInputMessage="1" showErrorMessage="1" prompt=" - 種目ごとの申込のランキングを入力してください。" sqref="B13 B15 B17 B19 B21 B23 B25 B27 B29 B31 B33 B35 B37 B39 B41 B43 B45 B47" xr:uid="{00000000-0002-0000-0300-000000000000}">
      <formula1>"1,2,3,4,5,6,7,8,9,10,11,12,13,14,15,16,17,18,19,20"</formula1>
    </dataValidation>
    <dataValidation type="list" allowBlank="1" showInputMessage="1" showErrorMessage="1" prompt=" - " sqref="A13 A15 A17 A19 A21 A23 A25 A27 A29 A31 A33 A35 A37 A39 A41 A43 A45 A47" xr:uid="{00000000-0002-0000-0300-000001000000}">
      <formula1>$S$34:$S$36</formula1>
    </dataValidation>
    <dataValidation type="list" allowBlank="1" showInputMessage="1" showErrorMessage="1" prompt=" - 区分を入力してください。" sqref="H13:H48" xr:uid="{00000000-0002-0000-0300-000002000000}">
      <formula1>$J$2:$J$5</formula1>
    </dataValidation>
    <dataValidation type="list" allowBlank="1" showInputMessage="1" showErrorMessage="1" prompt=" - 「一般」か「中高生」を選択してください。_x000a_（参加料が違うため）" sqref="H10" xr:uid="{00000000-0002-0000-0300-000003000000}">
      <formula1>$J$1:$J$3</formula1>
    </dataValidation>
  </dataValidations>
  <hyperlinks>
    <hyperlink ref="G2" r:id="rId1" xr:uid="{00000000-0004-0000-0300-000000000000}"/>
  </hyperlinks>
  <pageMargins left="0.7" right="0.7" top="0.75" bottom="0.75" header="0" footer="0"/>
  <pageSetup orientation="landscape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13" sqref="A13:A14"/>
    </sheetView>
  </sheetViews>
  <sheetFormatPr defaultColWidth="12.6640625" defaultRowHeight="15" customHeight="1"/>
  <cols>
    <col min="1" max="1" width="4.77734375" customWidth="1"/>
    <col min="2" max="2" width="4.88671875" customWidth="1"/>
    <col min="3" max="4" width="12.44140625" customWidth="1"/>
    <col min="5" max="5" width="17" customWidth="1"/>
    <col min="6" max="6" width="10.21875" customWidth="1"/>
    <col min="7" max="7" width="28" customWidth="1"/>
    <col min="8" max="8" width="7.33203125" customWidth="1"/>
    <col min="9" max="26" width="9" customWidth="1"/>
  </cols>
  <sheetData>
    <row r="1" spans="1:26" ht="13.5" customHeight="1">
      <c r="A1" s="2" t="s">
        <v>0</v>
      </c>
      <c r="B1" s="2"/>
      <c r="C1" s="2"/>
      <c r="D1" s="2"/>
      <c r="E1" s="3"/>
      <c r="F1" s="4"/>
      <c r="G1" s="3"/>
      <c r="H1" s="5" t="s">
        <v>74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112" t="s">
        <v>1</v>
      </c>
      <c r="B2" s="108"/>
      <c r="C2" s="108"/>
      <c r="D2" s="108"/>
      <c r="E2" s="3"/>
      <c r="F2" s="5" t="s">
        <v>2</v>
      </c>
      <c r="G2" s="1" t="s">
        <v>3</v>
      </c>
      <c r="H2" s="1"/>
      <c r="I2" s="6"/>
      <c r="J2" s="6" t="s">
        <v>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8.25" customHeight="1">
      <c r="A3" s="7"/>
      <c r="B3" s="7"/>
      <c r="C3" s="7"/>
      <c r="D3" s="7"/>
      <c r="E3" s="7"/>
      <c r="F3" s="7"/>
      <c r="G3" s="7"/>
      <c r="H3" s="7"/>
      <c r="I3" s="6"/>
      <c r="J3" s="6" t="s">
        <v>5</v>
      </c>
      <c r="K3" s="6">
        <f>COUNTIF(H13:H42,J3)*1500</f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113" t="s">
        <v>73</v>
      </c>
      <c r="B4" s="114"/>
      <c r="C4" s="114"/>
      <c r="D4" s="114"/>
      <c r="E4" s="114"/>
      <c r="F4" s="114"/>
      <c r="G4" s="114"/>
      <c r="H4" s="114"/>
      <c r="I4" s="6"/>
      <c r="J4" s="6" t="s">
        <v>6</v>
      </c>
      <c r="K4" s="6">
        <f>COUNTIF(H13:H42,J4)*1500</f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>
      <c r="A5" s="115" t="s">
        <v>57</v>
      </c>
      <c r="B5" s="116"/>
      <c r="C5" s="117"/>
      <c r="D5" s="118"/>
      <c r="E5" s="117"/>
      <c r="F5" s="9" t="s">
        <v>9</v>
      </c>
      <c r="G5" s="10">
        <f>COUNTIF(H13:H48,J2)*2000</f>
        <v>0</v>
      </c>
      <c r="H5" s="11" t="s">
        <v>10</v>
      </c>
      <c r="I5" s="6"/>
      <c r="J5" s="6" t="s">
        <v>7</v>
      </c>
      <c r="K5" s="6">
        <f>COUNTIF(H13:H42,J5)*1500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19" t="s">
        <v>58</v>
      </c>
      <c r="B6" s="120"/>
      <c r="C6" s="121"/>
      <c r="D6" s="122"/>
      <c r="E6" s="121"/>
      <c r="F6" s="12" t="s">
        <v>12</v>
      </c>
      <c r="G6" s="13">
        <f>SUM(K3:K5)</f>
        <v>0</v>
      </c>
      <c r="H6" s="14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09" t="s">
        <v>59</v>
      </c>
      <c r="B7" s="110"/>
      <c r="C7" s="111"/>
      <c r="D7" s="100"/>
      <c r="E7" s="101"/>
      <c r="F7" s="15" t="s">
        <v>14</v>
      </c>
      <c r="G7" s="16">
        <f>SUM(G5:G6)</f>
        <v>0</v>
      </c>
      <c r="H7" s="17" t="s">
        <v>10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18">
        <v>1</v>
      </c>
      <c r="B8" s="18"/>
      <c r="C8" s="18">
        <v>3</v>
      </c>
      <c r="D8" s="102" t="s">
        <v>15</v>
      </c>
      <c r="E8" s="103"/>
      <c r="F8" s="103"/>
      <c r="G8" s="103"/>
      <c r="H8" s="10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>
      <c r="A9" s="19" t="s">
        <v>17</v>
      </c>
      <c r="B9" s="20" t="s">
        <v>18</v>
      </c>
      <c r="C9" s="21" t="s">
        <v>19</v>
      </c>
      <c r="D9" s="22" t="s">
        <v>40</v>
      </c>
      <c r="E9" s="23" t="s">
        <v>21</v>
      </c>
      <c r="F9" s="21" t="s">
        <v>22</v>
      </c>
      <c r="G9" s="22" t="s">
        <v>23</v>
      </c>
      <c r="H9" s="23" t="s"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24" t="s">
        <v>26</v>
      </c>
      <c r="B10" s="25">
        <v>1</v>
      </c>
      <c r="C10" s="26" t="s">
        <v>27</v>
      </c>
      <c r="D10" s="26" t="s">
        <v>28</v>
      </c>
      <c r="E10" s="27" t="s">
        <v>29</v>
      </c>
      <c r="F10" s="28">
        <v>34790</v>
      </c>
      <c r="G10" s="29" t="s">
        <v>30</v>
      </c>
      <c r="H10" s="30" t="s">
        <v>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104" t="s">
        <v>77</v>
      </c>
      <c r="B11" s="105"/>
      <c r="C11" s="105"/>
      <c r="D11" s="105"/>
      <c r="E11" s="105"/>
      <c r="F11" s="123" t="s">
        <v>41</v>
      </c>
      <c r="G11" s="105"/>
      <c r="H11" s="105"/>
      <c r="I11" s="6"/>
      <c r="J11" s="6"/>
      <c r="K11" s="6"/>
      <c r="L11" s="6"/>
      <c r="M11" s="6"/>
      <c r="N11" s="6"/>
      <c r="O11" s="6"/>
      <c r="P11" s="6"/>
      <c r="Q11" s="6"/>
      <c r="R11" s="6"/>
      <c r="S11" s="3" t="s">
        <v>17</v>
      </c>
      <c r="T11" s="3" t="s">
        <v>25</v>
      </c>
      <c r="U11" s="6"/>
      <c r="V11" s="6"/>
      <c r="W11" s="6"/>
      <c r="X11" s="6"/>
      <c r="Y11" s="6"/>
      <c r="Z11" s="6"/>
    </row>
    <row r="12" spans="1:26" ht="21" customHeight="1">
      <c r="A12" s="19" t="s">
        <v>42</v>
      </c>
      <c r="B12" s="20" t="s">
        <v>18</v>
      </c>
      <c r="C12" s="21" t="s">
        <v>19</v>
      </c>
      <c r="D12" s="22" t="s">
        <v>20</v>
      </c>
      <c r="E12" s="23" t="s">
        <v>43</v>
      </c>
      <c r="F12" s="21" t="s">
        <v>22</v>
      </c>
      <c r="G12" s="22" t="s">
        <v>23</v>
      </c>
      <c r="H12" s="23" t="s">
        <v>24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" t="s">
        <v>26</v>
      </c>
      <c r="T12" s="3" t="e">
        <f t="shared" ref="T12:T17" si="0">COUNTIF(#REF!,S12)</f>
        <v>#REF!</v>
      </c>
      <c r="U12" s="6"/>
      <c r="V12" s="6"/>
      <c r="W12" s="6"/>
      <c r="X12" s="6"/>
      <c r="Y12" s="6"/>
      <c r="Z12" s="6"/>
    </row>
    <row r="13" spans="1:26" ht="16.5" customHeight="1">
      <c r="A13" s="124"/>
      <c r="B13" s="126"/>
      <c r="C13" s="54"/>
      <c r="D13" s="54"/>
      <c r="E13" s="55"/>
      <c r="F13" s="56"/>
      <c r="G13" s="57"/>
      <c r="H13" s="58"/>
      <c r="I13" s="6"/>
      <c r="J13" s="6"/>
      <c r="K13" s="6"/>
      <c r="L13" s="6"/>
      <c r="M13" s="6"/>
      <c r="N13" s="6"/>
      <c r="O13" s="6"/>
      <c r="P13" s="6"/>
      <c r="Q13" s="6"/>
      <c r="R13" s="6"/>
      <c r="S13" s="3" t="s">
        <v>31</v>
      </c>
      <c r="T13" s="3" t="e">
        <f t="shared" si="0"/>
        <v>#REF!</v>
      </c>
      <c r="U13" s="6"/>
      <c r="V13" s="6"/>
      <c r="W13" s="6"/>
      <c r="X13" s="6"/>
      <c r="Y13" s="6"/>
      <c r="Z13" s="6"/>
    </row>
    <row r="14" spans="1:26" ht="16.5" customHeight="1">
      <c r="A14" s="132"/>
      <c r="B14" s="127"/>
      <c r="C14" s="33"/>
      <c r="D14" s="33"/>
      <c r="E14" s="34"/>
      <c r="F14" s="35"/>
      <c r="G14" s="59"/>
      <c r="H14" s="60"/>
      <c r="I14" s="6"/>
      <c r="J14" s="6"/>
      <c r="K14" s="6"/>
      <c r="L14" s="6"/>
      <c r="M14" s="6"/>
      <c r="N14" s="6"/>
      <c r="O14" s="6"/>
      <c r="P14" s="6"/>
      <c r="Q14" s="6"/>
      <c r="R14" s="6"/>
      <c r="S14" s="3" t="s">
        <v>32</v>
      </c>
      <c r="T14" s="3" t="e">
        <f t="shared" si="0"/>
        <v>#REF!</v>
      </c>
      <c r="U14" s="6"/>
      <c r="V14" s="6"/>
      <c r="W14" s="6"/>
      <c r="X14" s="6"/>
      <c r="Y14" s="6"/>
      <c r="Z14" s="6"/>
    </row>
    <row r="15" spans="1:26" ht="16.5" customHeight="1">
      <c r="A15" s="128"/>
      <c r="B15" s="128"/>
      <c r="C15" s="61"/>
      <c r="D15" s="61"/>
      <c r="E15" s="62"/>
      <c r="F15" s="63"/>
      <c r="G15" s="64"/>
      <c r="H15" s="65"/>
      <c r="I15" s="6"/>
      <c r="J15" s="6"/>
      <c r="K15" s="6"/>
      <c r="L15" s="6"/>
      <c r="M15" s="6"/>
      <c r="N15" s="6"/>
      <c r="O15" s="6"/>
      <c r="P15" s="6"/>
      <c r="Q15" s="6"/>
      <c r="R15" s="6"/>
      <c r="S15" s="3" t="s">
        <v>33</v>
      </c>
      <c r="T15" s="3" t="e">
        <f t="shared" si="0"/>
        <v>#REF!</v>
      </c>
      <c r="U15" s="6"/>
      <c r="V15" s="6"/>
      <c r="W15" s="6"/>
      <c r="X15" s="6"/>
      <c r="Y15" s="6"/>
      <c r="Z15" s="6"/>
    </row>
    <row r="16" spans="1:26" ht="16.5" customHeight="1">
      <c r="A16" s="127"/>
      <c r="B16" s="127"/>
      <c r="C16" s="33"/>
      <c r="D16" s="33"/>
      <c r="E16" s="34"/>
      <c r="F16" s="35"/>
      <c r="G16" s="59"/>
      <c r="H16" s="60"/>
      <c r="I16" s="6"/>
      <c r="J16" s="6"/>
      <c r="K16" s="6"/>
      <c r="L16" s="6"/>
      <c r="M16" s="6"/>
      <c r="N16" s="6"/>
      <c r="O16" s="6"/>
      <c r="P16" s="6"/>
      <c r="Q16" s="6"/>
      <c r="R16" s="6"/>
      <c r="S16" s="3" t="s">
        <v>34</v>
      </c>
      <c r="T16" s="3" t="e">
        <f t="shared" si="0"/>
        <v>#REF!</v>
      </c>
      <c r="U16" s="6"/>
      <c r="V16" s="6"/>
      <c r="W16" s="6"/>
      <c r="X16" s="6"/>
      <c r="Y16" s="6"/>
      <c r="Z16" s="6"/>
    </row>
    <row r="17" spans="1:26" ht="16.5" customHeight="1">
      <c r="A17" s="128"/>
      <c r="B17" s="128"/>
      <c r="C17" s="61"/>
      <c r="D17" s="61"/>
      <c r="E17" s="62"/>
      <c r="F17" s="63"/>
      <c r="G17" s="64"/>
      <c r="H17" s="65"/>
      <c r="I17" s="6"/>
      <c r="J17" s="6"/>
      <c r="K17" s="6"/>
      <c r="L17" s="6"/>
      <c r="M17" s="6"/>
      <c r="N17" s="6"/>
      <c r="O17" s="6"/>
      <c r="P17" s="6"/>
      <c r="Q17" s="6"/>
      <c r="R17" s="6"/>
      <c r="S17" s="3" t="s">
        <v>35</v>
      </c>
      <c r="T17" s="3" t="e">
        <f t="shared" si="0"/>
        <v>#REF!</v>
      </c>
      <c r="U17" s="6"/>
      <c r="V17" s="6"/>
      <c r="W17" s="6"/>
      <c r="X17" s="6"/>
      <c r="Y17" s="6"/>
      <c r="Z17" s="6"/>
    </row>
    <row r="18" spans="1:26" ht="16.5" customHeight="1">
      <c r="A18" s="127"/>
      <c r="B18" s="127"/>
      <c r="C18" s="33"/>
      <c r="D18" s="33"/>
      <c r="E18" s="34"/>
      <c r="F18" s="35"/>
      <c r="G18" s="59"/>
      <c r="H18" s="6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6.5" customHeight="1">
      <c r="A19" s="128"/>
      <c r="B19" s="128"/>
      <c r="C19" s="61"/>
      <c r="D19" s="61"/>
      <c r="E19" s="62"/>
      <c r="F19" s="63"/>
      <c r="G19" s="64"/>
      <c r="H19" s="6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6.5" customHeight="1">
      <c r="A20" s="127"/>
      <c r="B20" s="127"/>
      <c r="C20" s="33"/>
      <c r="D20" s="33"/>
      <c r="E20" s="34"/>
      <c r="F20" s="35"/>
      <c r="G20" s="59"/>
      <c r="H20" s="60"/>
      <c r="I20" s="6"/>
      <c r="J20" s="6"/>
      <c r="K20" s="6"/>
      <c r="L20" s="6"/>
      <c r="M20" s="6"/>
      <c r="N20" s="6"/>
      <c r="O20" s="6"/>
      <c r="P20" s="6"/>
      <c r="Q20" s="6"/>
      <c r="R20" s="6"/>
      <c r="S20" s="3" t="s">
        <v>17</v>
      </c>
      <c r="T20" s="3" t="s">
        <v>25</v>
      </c>
      <c r="U20" s="6"/>
      <c r="V20" s="6"/>
      <c r="W20" s="6"/>
      <c r="X20" s="6"/>
      <c r="Y20" s="6"/>
      <c r="Z20" s="6"/>
    </row>
    <row r="21" spans="1:26" ht="16.5" customHeight="1">
      <c r="A21" s="128"/>
      <c r="B21" s="128"/>
      <c r="C21" s="61"/>
      <c r="D21" s="61"/>
      <c r="E21" s="62"/>
      <c r="F21" s="63"/>
      <c r="G21" s="64"/>
      <c r="H21" s="65"/>
      <c r="I21" s="6"/>
      <c r="J21" s="6"/>
      <c r="K21" s="6"/>
      <c r="L21" s="6"/>
      <c r="M21" s="6"/>
      <c r="N21" s="6"/>
      <c r="O21" s="6"/>
      <c r="P21" s="6"/>
      <c r="Q21" s="6"/>
      <c r="R21" s="6"/>
      <c r="S21" s="3" t="s">
        <v>44</v>
      </c>
      <c r="T21" s="3" t="e">
        <f t="shared" ref="T21:T26" si="1">COUNTIF(#REF!,S21)</f>
        <v>#REF!</v>
      </c>
      <c r="U21" s="6"/>
      <c r="V21" s="6"/>
      <c r="W21" s="6"/>
      <c r="X21" s="6"/>
      <c r="Y21" s="6"/>
      <c r="Z21" s="6"/>
    </row>
    <row r="22" spans="1:26" ht="16.5" customHeight="1">
      <c r="A22" s="127"/>
      <c r="B22" s="127"/>
      <c r="C22" s="33"/>
      <c r="D22" s="33"/>
      <c r="E22" s="34"/>
      <c r="F22" s="35"/>
      <c r="G22" s="59"/>
      <c r="H22" s="60"/>
      <c r="I22" s="6"/>
      <c r="J22" s="6"/>
      <c r="K22" s="6"/>
      <c r="L22" s="6"/>
      <c r="M22" s="6"/>
      <c r="N22" s="6"/>
      <c r="O22" s="6"/>
      <c r="P22" s="6"/>
      <c r="Q22" s="6"/>
      <c r="R22" s="6"/>
      <c r="S22" s="3" t="s">
        <v>45</v>
      </c>
      <c r="T22" s="3" t="e">
        <f t="shared" si="1"/>
        <v>#REF!</v>
      </c>
      <c r="U22" s="6"/>
      <c r="V22" s="6"/>
      <c r="W22" s="6"/>
      <c r="X22" s="6"/>
      <c r="Y22" s="6"/>
      <c r="Z22" s="6"/>
    </row>
    <row r="23" spans="1:26" ht="16.5" customHeight="1">
      <c r="A23" s="128"/>
      <c r="B23" s="128"/>
      <c r="C23" s="61"/>
      <c r="D23" s="61"/>
      <c r="E23" s="62"/>
      <c r="F23" s="63"/>
      <c r="G23" s="64"/>
      <c r="H23" s="65"/>
      <c r="I23" s="6"/>
      <c r="J23" s="6"/>
      <c r="K23" s="6"/>
      <c r="L23" s="6"/>
      <c r="M23" s="6"/>
      <c r="N23" s="6"/>
      <c r="O23" s="6"/>
      <c r="P23" s="6"/>
      <c r="Q23" s="6"/>
      <c r="R23" s="6"/>
      <c r="S23" s="3" t="s">
        <v>46</v>
      </c>
      <c r="T23" s="3" t="e">
        <f t="shared" si="1"/>
        <v>#REF!</v>
      </c>
      <c r="U23" s="6"/>
      <c r="V23" s="6"/>
      <c r="W23" s="6"/>
      <c r="X23" s="6"/>
      <c r="Y23" s="6"/>
      <c r="Z23" s="6"/>
    </row>
    <row r="24" spans="1:26" ht="16.5" customHeight="1">
      <c r="A24" s="127"/>
      <c r="B24" s="127"/>
      <c r="C24" s="33"/>
      <c r="D24" s="33"/>
      <c r="E24" s="34"/>
      <c r="F24" s="35"/>
      <c r="G24" s="59"/>
      <c r="H24" s="60"/>
      <c r="I24" s="6"/>
      <c r="J24" s="6"/>
      <c r="K24" s="6"/>
      <c r="L24" s="6"/>
      <c r="M24" s="6"/>
      <c r="N24" s="6"/>
      <c r="O24" s="6"/>
      <c r="P24" s="6"/>
      <c r="Q24" s="6"/>
      <c r="R24" s="6"/>
      <c r="S24" s="3" t="s">
        <v>47</v>
      </c>
      <c r="T24" s="3" t="e">
        <f t="shared" si="1"/>
        <v>#REF!</v>
      </c>
      <c r="U24" s="6"/>
      <c r="V24" s="6"/>
      <c r="W24" s="6"/>
      <c r="X24" s="6"/>
      <c r="Y24" s="6"/>
      <c r="Z24" s="6"/>
    </row>
    <row r="25" spans="1:26" ht="16.5" customHeight="1">
      <c r="A25" s="128"/>
      <c r="B25" s="128"/>
      <c r="C25" s="61"/>
      <c r="D25" s="61"/>
      <c r="E25" s="62"/>
      <c r="F25" s="63"/>
      <c r="G25" s="64"/>
      <c r="H25" s="65"/>
      <c r="I25" s="6"/>
      <c r="J25" s="6"/>
      <c r="K25" s="6"/>
      <c r="L25" s="6"/>
      <c r="M25" s="6"/>
      <c r="N25" s="6"/>
      <c r="O25" s="6"/>
      <c r="P25" s="6"/>
      <c r="Q25" s="6"/>
      <c r="R25" s="6"/>
      <c r="S25" s="3" t="s">
        <v>48</v>
      </c>
      <c r="T25" s="3" t="e">
        <f t="shared" si="1"/>
        <v>#REF!</v>
      </c>
      <c r="U25" s="6"/>
      <c r="V25" s="6"/>
      <c r="W25" s="6"/>
      <c r="X25" s="6"/>
      <c r="Y25" s="6"/>
      <c r="Z25" s="6"/>
    </row>
    <row r="26" spans="1:26" ht="16.5" customHeight="1">
      <c r="A26" s="127"/>
      <c r="B26" s="127"/>
      <c r="C26" s="33"/>
      <c r="D26" s="33"/>
      <c r="E26" s="34"/>
      <c r="F26" s="35"/>
      <c r="G26" s="59"/>
      <c r="H26" s="60"/>
      <c r="I26" s="6"/>
      <c r="J26" s="6"/>
      <c r="K26" s="6"/>
      <c r="L26" s="6"/>
      <c r="M26" s="6"/>
      <c r="N26" s="6"/>
      <c r="O26" s="6"/>
      <c r="P26" s="6"/>
      <c r="Q26" s="6"/>
      <c r="R26" s="6"/>
      <c r="S26" s="3" t="s">
        <v>49</v>
      </c>
      <c r="T26" s="3" t="e">
        <f t="shared" si="1"/>
        <v>#REF!</v>
      </c>
      <c r="U26" s="6"/>
      <c r="V26" s="6"/>
      <c r="W26" s="6"/>
      <c r="X26" s="6"/>
      <c r="Y26" s="6"/>
      <c r="Z26" s="6"/>
    </row>
    <row r="27" spans="1:26" ht="16.5" customHeight="1">
      <c r="A27" s="128"/>
      <c r="B27" s="128"/>
      <c r="C27" s="61"/>
      <c r="D27" s="61"/>
      <c r="E27" s="62"/>
      <c r="F27" s="63"/>
      <c r="G27" s="64"/>
      <c r="H27" s="6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6.5" customHeight="1">
      <c r="A28" s="127"/>
      <c r="B28" s="127"/>
      <c r="C28" s="33"/>
      <c r="D28" s="33"/>
      <c r="E28" s="34"/>
      <c r="F28" s="35"/>
      <c r="G28" s="59"/>
      <c r="H28" s="6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6.5" customHeight="1">
      <c r="A29" s="128"/>
      <c r="B29" s="128"/>
      <c r="C29" s="61"/>
      <c r="D29" s="61"/>
      <c r="E29" s="62"/>
      <c r="F29" s="63"/>
      <c r="G29" s="64"/>
      <c r="H29" s="6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127"/>
      <c r="B30" s="127"/>
      <c r="C30" s="66"/>
      <c r="D30" s="66"/>
      <c r="E30" s="34"/>
      <c r="F30" s="35"/>
      <c r="G30" s="59"/>
      <c r="H30" s="6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128"/>
      <c r="B31" s="128"/>
      <c r="C31" s="67"/>
      <c r="D31" s="67"/>
      <c r="E31" s="62"/>
      <c r="F31" s="63"/>
      <c r="G31" s="64"/>
      <c r="H31" s="6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27"/>
      <c r="B32" s="127"/>
      <c r="C32" s="33"/>
      <c r="D32" s="33"/>
      <c r="E32" s="34"/>
      <c r="F32" s="35"/>
      <c r="G32" s="59"/>
      <c r="H32" s="6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128"/>
      <c r="B33" s="128"/>
      <c r="C33" s="61"/>
      <c r="D33" s="61"/>
      <c r="E33" s="62"/>
      <c r="F33" s="63"/>
      <c r="G33" s="64"/>
      <c r="H33" s="65"/>
      <c r="I33" s="6"/>
      <c r="J33" s="6"/>
      <c r="K33" s="6"/>
      <c r="L33" s="6"/>
      <c r="M33" s="6"/>
      <c r="N33" s="6"/>
      <c r="O33" s="6"/>
      <c r="P33" s="6"/>
      <c r="Q33" s="6"/>
      <c r="R33" s="6"/>
      <c r="S33" s="3" t="s">
        <v>17</v>
      </c>
      <c r="T33" s="3" t="s">
        <v>25</v>
      </c>
      <c r="U33" s="6"/>
      <c r="V33" s="6"/>
      <c r="W33" s="6"/>
      <c r="X33" s="6"/>
      <c r="Y33" s="6"/>
      <c r="Z33" s="6"/>
    </row>
    <row r="34" spans="1:26" ht="16.5" customHeight="1">
      <c r="A34" s="127"/>
      <c r="B34" s="127"/>
      <c r="C34" s="33"/>
      <c r="D34" s="33"/>
      <c r="E34" s="34"/>
      <c r="F34" s="35"/>
      <c r="G34" s="59"/>
      <c r="H34" s="60"/>
      <c r="I34" s="6"/>
      <c r="J34" s="6"/>
      <c r="K34" s="6"/>
      <c r="L34" s="6"/>
      <c r="M34" s="6"/>
      <c r="N34" s="6"/>
      <c r="O34" s="6"/>
      <c r="P34" s="6"/>
      <c r="Q34" s="6"/>
      <c r="R34" s="6"/>
      <c r="S34" s="3" t="s">
        <v>50</v>
      </c>
      <c r="T34" s="3">
        <f t="shared" ref="T34:T36" si="2">COUNTIF($A$13:$A$48,S34)</f>
        <v>0</v>
      </c>
      <c r="U34" s="6"/>
      <c r="V34" s="6"/>
      <c r="W34" s="6"/>
      <c r="X34" s="6"/>
      <c r="Y34" s="6"/>
      <c r="Z34" s="6"/>
    </row>
    <row r="35" spans="1:26" ht="16.5" customHeight="1">
      <c r="A35" s="128"/>
      <c r="B35" s="128"/>
      <c r="C35" s="61"/>
      <c r="D35" s="61"/>
      <c r="E35" s="62"/>
      <c r="F35" s="63"/>
      <c r="G35" s="64"/>
      <c r="H35" s="65"/>
      <c r="I35" s="6"/>
      <c r="J35" s="6"/>
      <c r="K35" s="6"/>
      <c r="L35" s="6"/>
      <c r="M35" s="6"/>
      <c r="N35" s="6"/>
      <c r="O35" s="6"/>
      <c r="P35" s="6"/>
      <c r="Q35" s="6"/>
      <c r="R35" s="6"/>
      <c r="S35" s="3" t="s">
        <v>51</v>
      </c>
      <c r="T35" s="3">
        <f t="shared" si="2"/>
        <v>0</v>
      </c>
      <c r="U35" s="6"/>
      <c r="V35" s="6"/>
      <c r="W35" s="6"/>
      <c r="X35" s="6"/>
      <c r="Y35" s="6"/>
      <c r="Z35" s="6"/>
    </row>
    <row r="36" spans="1:26" ht="16.5" customHeight="1">
      <c r="A36" s="127"/>
      <c r="B36" s="127"/>
      <c r="C36" s="33"/>
      <c r="D36" s="33"/>
      <c r="E36" s="34"/>
      <c r="F36" s="35"/>
      <c r="G36" s="59"/>
      <c r="H36" s="60"/>
      <c r="I36" s="6"/>
      <c r="J36" s="6"/>
      <c r="K36" s="6"/>
      <c r="L36" s="6"/>
      <c r="M36" s="6"/>
      <c r="N36" s="6"/>
      <c r="O36" s="6"/>
      <c r="P36" s="6"/>
      <c r="Q36" s="6"/>
      <c r="R36" s="6"/>
      <c r="S36" s="3" t="s">
        <v>52</v>
      </c>
      <c r="T36" s="3">
        <f t="shared" si="2"/>
        <v>0</v>
      </c>
      <c r="U36" s="6"/>
      <c r="V36" s="6"/>
      <c r="W36" s="6"/>
      <c r="X36" s="6"/>
      <c r="Y36" s="6"/>
      <c r="Z36" s="6"/>
    </row>
    <row r="37" spans="1:26" ht="16.5" customHeight="1">
      <c r="A37" s="128"/>
      <c r="B37" s="128"/>
      <c r="C37" s="61"/>
      <c r="D37" s="61"/>
      <c r="E37" s="62"/>
      <c r="F37" s="63"/>
      <c r="G37" s="64"/>
      <c r="H37" s="6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127"/>
      <c r="B38" s="127"/>
      <c r="C38" s="33"/>
      <c r="D38" s="33"/>
      <c r="E38" s="34"/>
      <c r="F38" s="35"/>
      <c r="G38" s="59"/>
      <c r="H38" s="6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128"/>
      <c r="B39" s="128"/>
      <c r="C39" s="61"/>
      <c r="D39" s="61"/>
      <c r="E39" s="62"/>
      <c r="F39" s="63"/>
      <c r="G39" s="64"/>
      <c r="H39" s="6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127"/>
      <c r="B40" s="127"/>
      <c r="C40" s="33"/>
      <c r="D40" s="33"/>
      <c r="E40" s="34"/>
      <c r="F40" s="35"/>
      <c r="G40" s="59"/>
      <c r="H40" s="6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128"/>
      <c r="B41" s="128"/>
      <c r="C41" s="61"/>
      <c r="D41" s="61"/>
      <c r="E41" s="62"/>
      <c r="F41" s="63"/>
      <c r="G41" s="64"/>
      <c r="H41" s="6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27"/>
      <c r="B42" s="127"/>
      <c r="C42" s="33"/>
      <c r="D42" s="33"/>
      <c r="E42" s="34"/>
      <c r="F42" s="35"/>
      <c r="G42" s="59"/>
      <c r="H42" s="6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28"/>
      <c r="B43" s="128"/>
      <c r="C43" s="61"/>
      <c r="D43" s="61"/>
      <c r="E43" s="62"/>
      <c r="F43" s="63"/>
      <c r="G43" s="64"/>
      <c r="H43" s="6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127"/>
      <c r="B44" s="127"/>
      <c r="C44" s="33"/>
      <c r="D44" s="33"/>
      <c r="E44" s="34"/>
      <c r="F44" s="35"/>
      <c r="G44" s="59"/>
      <c r="H44" s="6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128"/>
      <c r="B45" s="128"/>
      <c r="C45" s="61"/>
      <c r="D45" s="61"/>
      <c r="E45" s="62"/>
      <c r="F45" s="63"/>
      <c r="G45" s="64"/>
      <c r="H45" s="6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127"/>
      <c r="B46" s="127"/>
      <c r="C46" s="33"/>
      <c r="D46" s="33"/>
      <c r="E46" s="34"/>
      <c r="F46" s="35"/>
      <c r="G46" s="59"/>
      <c r="H46" s="6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128"/>
      <c r="B47" s="128"/>
      <c r="C47" s="61"/>
      <c r="D47" s="61"/>
      <c r="E47" s="62"/>
      <c r="F47" s="63"/>
      <c r="G47" s="64"/>
      <c r="H47" s="6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127"/>
      <c r="B48" s="130"/>
      <c r="C48" s="68"/>
      <c r="D48" s="68"/>
      <c r="E48" s="69"/>
      <c r="F48" s="70"/>
      <c r="G48" s="71"/>
      <c r="H48" s="7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3"/>
      <c r="B49" s="53"/>
      <c r="C49" s="53"/>
      <c r="D49" s="53"/>
      <c r="E49" s="3"/>
      <c r="F49" s="53"/>
      <c r="G49" s="53"/>
      <c r="H49" s="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>
      <c r="A50" s="107" t="s">
        <v>36</v>
      </c>
      <c r="B50" s="108"/>
      <c r="C50" s="108"/>
      <c r="D50" s="108"/>
      <c r="E50" s="108"/>
      <c r="F50" s="108"/>
      <c r="G50" s="108"/>
      <c r="H50" s="10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8">
    <mergeCell ref="B47:B48"/>
    <mergeCell ref="A50:H50"/>
    <mergeCell ref="B31:B32"/>
    <mergeCell ref="B33:B34"/>
    <mergeCell ref="B35:B36"/>
    <mergeCell ref="B37:B38"/>
    <mergeCell ref="B39:B40"/>
    <mergeCell ref="B41:B42"/>
    <mergeCell ref="B43:B44"/>
    <mergeCell ref="A43:A44"/>
    <mergeCell ref="A45:A46"/>
    <mergeCell ref="A47:A48"/>
    <mergeCell ref="A39:A40"/>
    <mergeCell ref="A41:A42"/>
    <mergeCell ref="A31:A32"/>
    <mergeCell ref="A33:A34"/>
    <mergeCell ref="A35:A36"/>
    <mergeCell ref="A37:A38"/>
    <mergeCell ref="B45:B46"/>
    <mergeCell ref="A25:A26"/>
    <mergeCell ref="B25:B26"/>
    <mergeCell ref="A27:A28"/>
    <mergeCell ref="B27:B28"/>
    <mergeCell ref="B29:B30"/>
    <mergeCell ref="A29:A30"/>
    <mergeCell ref="A19:A20"/>
    <mergeCell ref="B19:B20"/>
    <mergeCell ref="A21:A22"/>
    <mergeCell ref="B21:B22"/>
    <mergeCell ref="A23:A24"/>
    <mergeCell ref="B23:B24"/>
    <mergeCell ref="A13:A14"/>
    <mergeCell ref="B13:B14"/>
    <mergeCell ref="B15:B16"/>
    <mergeCell ref="A15:A16"/>
    <mergeCell ref="A17:A18"/>
    <mergeCell ref="B17:B18"/>
    <mergeCell ref="A7:C7"/>
    <mergeCell ref="D7:E7"/>
    <mergeCell ref="D8:H8"/>
    <mergeCell ref="A11:E11"/>
    <mergeCell ref="F11:H11"/>
    <mergeCell ref="A2:D2"/>
    <mergeCell ref="A4:H4"/>
    <mergeCell ref="A5:C5"/>
    <mergeCell ref="D5:E5"/>
    <mergeCell ref="A6:C6"/>
    <mergeCell ref="D6:E6"/>
  </mergeCells>
  <phoneticPr fontId="25"/>
  <conditionalFormatting sqref="B13 B15 B17 B47">
    <cfRule type="cellIs" dxfId="53" priority="1" operator="equal">
      <formula>"WD3"</formula>
    </cfRule>
    <cfRule type="cellIs" dxfId="52" priority="2" operator="equal">
      <formula>"WD2"</formula>
    </cfRule>
    <cfRule type="cellIs" dxfId="51" priority="3" operator="equal">
      <formula>"WD1"</formula>
    </cfRule>
  </conditionalFormatting>
  <conditionalFormatting sqref="B19 B21">
    <cfRule type="cellIs" dxfId="50" priority="4" operator="equal">
      <formula>"WD3"</formula>
    </cfRule>
    <cfRule type="cellIs" dxfId="49" priority="5" operator="equal">
      <formula>"WD2"</formula>
    </cfRule>
    <cfRule type="cellIs" dxfId="48" priority="6" operator="equal">
      <formula>"WD1"</formula>
    </cfRule>
  </conditionalFormatting>
  <conditionalFormatting sqref="B23 B31">
    <cfRule type="cellIs" dxfId="47" priority="7" operator="equal">
      <formula>"WD3"</formula>
    </cfRule>
    <cfRule type="cellIs" dxfId="46" priority="8" operator="equal">
      <formula>"WD2"</formula>
    </cfRule>
    <cfRule type="cellIs" dxfId="45" priority="9" operator="equal">
      <formula>"WD1"</formula>
    </cfRule>
  </conditionalFormatting>
  <conditionalFormatting sqref="B25 B27">
    <cfRule type="cellIs" dxfId="44" priority="22" operator="equal">
      <formula>"WD3"</formula>
    </cfRule>
    <cfRule type="cellIs" dxfId="43" priority="23" operator="equal">
      <formula>"WD2"</formula>
    </cfRule>
    <cfRule type="cellIs" dxfId="42" priority="24" operator="equal">
      <formula>"WD1"</formula>
    </cfRule>
  </conditionalFormatting>
  <conditionalFormatting sqref="B29">
    <cfRule type="cellIs" dxfId="41" priority="25" operator="equal">
      <formula>"WD3"</formula>
    </cfRule>
    <cfRule type="cellIs" dxfId="40" priority="26" operator="equal">
      <formula>"WD2"</formula>
    </cfRule>
    <cfRule type="cellIs" dxfId="39" priority="27" operator="equal">
      <formula>"WD1"</formula>
    </cfRule>
  </conditionalFormatting>
  <conditionalFormatting sqref="B33 B45">
    <cfRule type="cellIs" dxfId="38" priority="10" operator="equal">
      <formula>"WD3"</formula>
    </cfRule>
    <cfRule type="cellIs" dxfId="37" priority="11" operator="equal">
      <formula>"WD2"</formula>
    </cfRule>
    <cfRule type="cellIs" dxfId="36" priority="12" operator="equal">
      <formula>"WD1"</formula>
    </cfRule>
  </conditionalFormatting>
  <conditionalFormatting sqref="B35 B37">
    <cfRule type="cellIs" dxfId="35" priority="13" operator="equal">
      <formula>"WD3"</formula>
    </cfRule>
    <cfRule type="cellIs" dxfId="34" priority="14" operator="equal">
      <formula>"WD2"</formula>
    </cfRule>
    <cfRule type="cellIs" dxfId="33" priority="15" operator="equal">
      <formula>"WD1"</formula>
    </cfRule>
  </conditionalFormatting>
  <conditionalFormatting sqref="B39 B41">
    <cfRule type="cellIs" dxfId="32" priority="16" operator="equal">
      <formula>"WD3"</formula>
    </cfRule>
    <cfRule type="cellIs" dxfId="31" priority="17" operator="equal">
      <formula>"WD2"</formula>
    </cfRule>
    <cfRule type="cellIs" dxfId="30" priority="18" operator="equal">
      <formula>"WD1"</formula>
    </cfRule>
  </conditionalFormatting>
  <conditionalFormatting sqref="B43">
    <cfRule type="cellIs" dxfId="29" priority="19" operator="equal">
      <formula>"WD3"</formula>
    </cfRule>
    <cfRule type="cellIs" dxfId="28" priority="20" operator="equal">
      <formula>"WD2"</formula>
    </cfRule>
    <cfRule type="cellIs" dxfId="27" priority="21" operator="equal">
      <formula>"WD1"</formula>
    </cfRule>
  </conditionalFormatting>
  <dataValidations count="4">
    <dataValidation type="list" allowBlank="1" showInputMessage="1" showErrorMessage="1" prompt=" - 種目ごとの申込のランキングを入力してください。" sqref="B13 B15 B17 B19 B21 B23 B25 B27 B29 B31 B33 B35 B37 B39 B41 B43 B45 B47" xr:uid="{00000000-0002-0000-0400-000000000000}">
      <formula1>"1,2,3,4,5,6,7,8,9,10,11,12,13,14,15,16,17,18,19,20"</formula1>
    </dataValidation>
    <dataValidation type="list" allowBlank="1" showInputMessage="1" showErrorMessage="1" prompt=" - " sqref="A13 A15 A17 A19 A21 A23 A25 A27 A29 A31 A33 A35 A37 A39 A41 A43 A45 A47" xr:uid="{00000000-0002-0000-0400-000001000000}">
      <formula1>"４部"</formula1>
    </dataValidation>
    <dataValidation type="list" allowBlank="1" showInputMessage="1" showErrorMessage="1" prompt="区分を選択してください。 - " sqref="H13:H48" xr:uid="{00000000-0002-0000-0400-000002000000}">
      <formula1>$J$2:$J$5</formula1>
    </dataValidation>
    <dataValidation type="list" allowBlank="1" showInputMessage="1" showErrorMessage="1" prompt=" - 「一般」か「中高生」を選択してください。_x000a_（参加料が違うため）" sqref="H10" xr:uid="{00000000-0002-0000-0400-000003000000}">
      <formula1>$J$1:$J$3</formula1>
    </dataValidation>
  </dataValidations>
  <hyperlinks>
    <hyperlink ref="G2" r:id="rId1" xr:uid="{00000000-0004-0000-0400-000000000000}"/>
  </hyperlinks>
  <pageMargins left="0.7" right="0.7" top="0.75" bottom="0.75" header="0" footer="0"/>
  <pageSetup orientation="landscape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5" sqref="D5:E5"/>
    </sheetView>
  </sheetViews>
  <sheetFormatPr defaultColWidth="12.6640625" defaultRowHeight="15" customHeight="1"/>
  <cols>
    <col min="1" max="1" width="4.77734375" customWidth="1"/>
    <col min="2" max="2" width="4.88671875" customWidth="1"/>
    <col min="3" max="4" width="12.44140625" customWidth="1"/>
    <col min="5" max="5" width="17" customWidth="1"/>
    <col min="6" max="6" width="10.21875" customWidth="1"/>
    <col min="7" max="7" width="28" customWidth="1"/>
    <col min="8" max="8" width="7.33203125" customWidth="1"/>
    <col min="9" max="26" width="9" customWidth="1"/>
  </cols>
  <sheetData>
    <row r="1" spans="1:26" ht="13.5" customHeight="1">
      <c r="A1" s="2" t="s">
        <v>0</v>
      </c>
      <c r="B1" s="2"/>
      <c r="C1" s="2"/>
      <c r="D1" s="2"/>
      <c r="E1" s="3"/>
      <c r="F1" s="4"/>
      <c r="G1" s="3"/>
      <c r="H1" s="5" t="s">
        <v>74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112" t="s">
        <v>1</v>
      </c>
      <c r="B2" s="108"/>
      <c r="C2" s="108"/>
      <c r="D2" s="108"/>
      <c r="E2" s="3"/>
      <c r="F2" s="5" t="s">
        <v>2</v>
      </c>
      <c r="G2" s="1" t="s">
        <v>3</v>
      </c>
      <c r="H2" s="1"/>
      <c r="I2" s="6"/>
      <c r="J2" s="6" t="s">
        <v>4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8.25" customHeight="1">
      <c r="A3" s="7"/>
      <c r="B3" s="7"/>
      <c r="C3" s="7"/>
      <c r="D3" s="7"/>
      <c r="E3" s="7"/>
      <c r="F3" s="7"/>
      <c r="G3" s="7"/>
      <c r="H3" s="7"/>
      <c r="I3" s="6"/>
      <c r="J3" s="6" t="s">
        <v>5</v>
      </c>
      <c r="K3" s="6">
        <f>COUNTIF(H13:H42,J3)*1500</f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113" t="s">
        <v>71</v>
      </c>
      <c r="B4" s="114"/>
      <c r="C4" s="114"/>
      <c r="D4" s="114"/>
      <c r="E4" s="114"/>
      <c r="F4" s="114"/>
      <c r="G4" s="114"/>
      <c r="H4" s="114"/>
      <c r="I4" s="6"/>
      <c r="J4" s="6" t="s">
        <v>6</v>
      </c>
      <c r="K4" s="6">
        <f>COUNTIF(H13:H42,J4)*1500</f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>
      <c r="A5" s="115" t="s">
        <v>37</v>
      </c>
      <c r="B5" s="116"/>
      <c r="C5" s="117"/>
      <c r="D5" s="118"/>
      <c r="E5" s="117"/>
      <c r="F5" s="9" t="s">
        <v>9</v>
      </c>
      <c r="G5" s="10">
        <f>COUNTIF(H13:H48,J2)*2000</f>
        <v>0</v>
      </c>
      <c r="H5" s="11" t="s">
        <v>10</v>
      </c>
      <c r="I5" s="6"/>
      <c r="J5" s="6" t="s">
        <v>7</v>
      </c>
      <c r="K5" s="6">
        <f>COUNTIF(H13:H42,J5)*1500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19" t="s">
        <v>38</v>
      </c>
      <c r="B6" s="120"/>
      <c r="C6" s="121"/>
      <c r="D6" s="122"/>
      <c r="E6" s="121"/>
      <c r="F6" s="12" t="s">
        <v>12</v>
      </c>
      <c r="G6" s="13">
        <f>SUM(K3:K5)</f>
        <v>0</v>
      </c>
      <c r="H6" s="14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09" t="s">
        <v>39</v>
      </c>
      <c r="B7" s="110"/>
      <c r="C7" s="111"/>
      <c r="D7" s="100"/>
      <c r="E7" s="101"/>
      <c r="F7" s="15" t="s">
        <v>14</v>
      </c>
      <c r="G7" s="16">
        <f>SUM(G5:G6)</f>
        <v>0</v>
      </c>
      <c r="H7" s="17" t="s">
        <v>10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18">
        <v>1</v>
      </c>
      <c r="B8" s="18"/>
      <c r="C8" s="18">
        <v>3</v>
      </c>
      <c r="D8" s="102" t="s">
        <v>15</v>
      </c>
      <c r="E8" s="103"/>
      <c r="F8" s="103"/>
      <c r="G8" s="103"/>
      <c r="H8" s="10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>
      <c r="A9" s="19" t="s">
        <v>17</v>
      </c>
      <c r="B9" s="20" t="s">
        <v>18</v>
      </c>
      <c r="C9" s="21" t="s">
        <v>19</v>
      </c>
      <c r="D9" s="22" t="s">
        <v>40</v>
      </c>
      <c r="E9" s="23" t="s">
        <v>21</v>
      </c>
      <c r="F9" s="21" t="s">
        <v>22</v>
      </c>
      <c r="G9" s="22" t="s">
        <v>23</v>
      </c>
      <c r="H9" s="23" t="s"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24" t="s">
        <v>26</v>
      </c>
      <c r="B10" s="25">
        <v>1</v>
      </c>
      <c r="C10" s="26" t="s">
        <v>27</v>
      </c>
      <c r="D10" s="26" t="s">
        <v>28</v>
      </c>
      <c r="E10" s="27" t="s">
        <v>29</v>
      </c>
      <c r="F10" s="28">
        <v>34790</v>
      </c>
      <c r="G10" s="29" t="s">
        <v>30</v>
      </c>
      <c r="H10" s="30" t="s">
        <v>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104" t="s">
        <v>78</v>
      </c>
      <c r="B11" s="105"/>
      <c r="C11" s="105"/>
      <c r="D11" s="105"/>
      <c r="E11" s="105"/>
      <c r="F11" s="123" t="s">
        <v>41</v>
      </c>
      <c r="G11" s="105"/>
      <c r="H11" s="105"/>
      <c r="I11" s="6"/>
      <c r="J11" s="6"/>
      <c r="K11" s="6"/>
      <c r="L11" s="6"/>
      <c r="M11" s="6"/>
      <c r="N11" s="6"/>
      <c r="O11" s="6"/>
      <c r="P11" s="6"/>
      <c r="Q11" s="6"/>
      <c r="R11" s="6"/>
      <c r="S11" s="3" t="s">
        <v>17</v>
      </c>
      <c r="T11" s="3" t="s">
        <v>25</v>
      </c>
      <c r="U11" s="6"/>
      <c r="V11" s="6"/>
      <c r="W11" s="6"/>
      <c r="X11" s="6"/>
      <c r="Y11" s="6"/>
      <c r="Z11" s="6"/>
    </row>
    <row r="12" spans="1:26" ht="21" customHeight="1">
      <c r="A12" s="19" t="s">
        <v>42</v>
      </c>
      <c r="B12" s="20" t="s">
        <v>18</v>
      </c>
      <c r="C12" s="21" t="s">
        <v>19</v>
      </c>
      <c r="D12" s="22" t="s">
        <v>20</v>
      </c>
      <c r="E12" s="23" t="s">
        <v>43</v>
      </c>
      <c r="F12" s="21" t="s">
        <v>22</v>
      </c>
      <c r="G12" s="22" t="s">
        <v>23</v>
      </c>
      <c r="H12" s="23" t="s">
        <v>24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" t="s">
        <v>26</v>
      </c>
      <c r="T12" s="3" t="e">
        <f t="shared" ref="T12:T17" si="0">COUNTIF(#REF!,S12)</f>
        <v>#REF!</v>
      </c>
      <c r="U12" s="6"/>
      <c r="V12" s="6"/>
      <c r="W12" s="6"/>
      <c r="X12" s="6"/>
      <c r="Y12" s="6"/>
      <c r="Z12" s="6"/>
    </row>
    <row r="13" spans="1:26" ht="16.5" customHeight="1">
      <c r="A13" s="124"/>
      <c r="B13" s="126"/>
      <c r="C13" s="54"/>
      <c r="D13" s="54"/>
      <c r="E13" s="55"/>
      <c r="F13" s="56"/>
      <c r="G13" s="57"/>
      <c r="H13" s="58"/>
      <c r="I13" s="6"/>
      <c r="J13" s="6"/>
      <c r="K13" s="6"/>
      <c r="L13" s="6"/>
      <c r="M13" s="6"/>
      <c r="N13" s="6"/>
      <c r="O13" s="6"/>
      <c r="P13" s="6"/>
      <c r="Q13" s="6"/>
      <c r="R13" s="6"/>
      <c r="S13" s="3" t="s">
        <v>31</v>
      </c>
      <c r="T13" s="3" t="e">
        <f t="shared" si="0"/>
        <v>#REF!</v>
      </c>
      <c r="U13" s="6"/>
      <c r="V13" s="6"/>
      <c r="W13" s="6"/>
      <c r="X13" s="6"/>
      <c r="Y13" s="6"/>
      <c r="Z13" s="6"/>
    </row>
    <row r="14" spans="1:26" ht="16.5" customHeight="1">
      <c r="A14" s="132"/>
      <c r="B14" s="127"/>
      <c r="C14" s="33"/>
      <c r="D14" s="33"/>
      <c r="E14" s="34"/>
      <c r="F14" s="35"/>
      <c r="G14" s="59"/>
      <c r="H14" s="60"/>
      <c r="I14" s="6"/>
      <c r="J14" s="6"/>
      <c r="K14" s="6"/>
      <c r="L14" s="6"/>
      <c r="M14" s="6"/>
      <c r="N14" s="6"/>
      <c r="O14" s="6"/>
      <c r="P14" s="6"/>
      <c r="Q14" s="6"/>
      <c r="R14" s="6"/>
      <c r="S14" s="3" t="s">
        <v>32</v>
      </c>
      <c r="T14" s="3" t="e">
        <f t="shared" si="0"/>
        <v>#REF!</v>
      </c>
      <c r="U14" s="6"/>
      <c r="V14" s="6"/>
      <c r="W14" s="6"/>
      <c r="X14" s="6"/>
      <c r="Y14" s="6"/>
      <c r="Z14" s="6"/>
    </row>
    <row r="15" spans="1:26" ht="16.5" customHeight="1">
      <c r="A15" s="128"/>
      <c r="B15" s="128"/>
      <c r="C15" s="61"/>
      <c r="D15" s="61"/>
      <c r="E15" s="62"/>
      <c r="F15" s="63"/>
      <c r="G15" s="64"/>
      <c r="H15" s="65"/>
      <c r="I15" s="6"/>
      <c r="J15" s="6"/>
      <c r="K15" s="6"/>
      <c r="L15" s="6"/>
      <c r="M15" s="6"/>
      <c r="N15" s="6"/>
      <c r="O15" s="6"/>
      <c r="P15" s="6"/>
      <c r="Q15" s="6"/>
      <c r="R15" s="6"/>
      <c r="S15" s="3" t="s">
        <v>33</v>
      </c>
      <c r="T15" s="3" t="e">
        <f t="shared" si="0"/>
        <v>#REF!</v>
      </c>
      <c r="U15" s="6"/>
      <c r="V15" s="6"/>
      <c r="W15" s="6"/>
      <c r="X15" s="6"/>
      <c r="Y15" s="6"/>
      <c r="Z15" s="6"/>
    </row>
    <row r="16" spans="1:26" ht="16.5" customHeight="1">
      <c r="A16" s="127"/>
      <c r="B16" s="127"/>
      <c r="C16" s="33"/>
      <c r="D16" s="33"/>
      <c r="E16" s="34"/>
      <c r="F16" s="35"/>
      <c r="G16" s="59"/>
      <c r="H16" s="60"/>
      <c r="I16" s="6"/>
      <c r="J16" s="6"/>
      <c r="K16" s="6"/>
      <c r="L16" s="6"/>
      <c r="M16" s="6"/>
      <c r="N16" s="6"/>
      <c r="O16" s="6"/>
      <c r="P16" s="6"/>
      <c r="Q16" s="6"/>
      <c r="R16" s="6"/>
      <c r="S16" s="3" t="s">
        <v>34</v>
      </c>
      <c r="T16" s="3" t="e">
        <f t="shared" si="0"/>
        <v>#REF!</v>
      </c>
      <c r="U16" s="6"/>
      <c r="V16" s="6"/>
      <c r="W16" s="6"/>
      <c r="X16" s="6"/>
      <c r="Y16" s="6"/>
      <c r="Z16" s="6"/>
    </row>
    <row r="17" spans="1:26" ht="16.5" customHeight="1">
      <c r="A17" s="128"/>
      <c r="B17" s="128"/>
      <c r="C17" s="61"/>
      <c r="D17" s="61"/>
      <c r="E17" s="62"/>
      <c r="F17" s="63"/>
      <c r="G17" s="64"/>
      <c r="H17" s="65"/>
      <c r="I17" s="6"/>
      <c r="J17" s="6"/>
      <c r="K17" s="6"/>
      <c r="L17" s="6"/>
      <c r="M17" s="6"/>
      <c r="N17" s="6"/>
      <c r="O17" s="6"/>
      <c r="P17" s="6"/>
      <c r="Q17" s="6"/>
      <c r="R17" s="6"/>
      <c r="S17" s="3" t="s">
        <v>35</v>
      </c>
      <c r="T17" s="3" t="e">
        <f t="shared" si="0"/>
        <v>#REF!</v>
      </c>
      <c r="U17" s="6"/>
      <c r="V17" s="6"/>
      <c r="W17" s="6"/>
      <c r="X17" s="6"/>
      <c r="Y17" s="6"/>
      <c r="Z17" s="6"/>
    </row>
    <row r="18" spans="1:26" ht="16.5" customHeight="1">
      <c r="A18" s="127"/>
      <c r="B18" s="127"/>
      <c r="C18" s="33"/>
      <c r="D18" s="33"/>
      <c r="E18" s="34"/>
      <c r="F18" s="35"/>
      <c r="G18" s="59"/>
      <c r="H18" s="6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6.5" customHeight="1">
      <c r="A19" s="128"/>
      <c r="B19" s="128"/>
      <c r="C19" s="61"/>
      <c r="D19" s="61"/>
      <c r="E19" s="62"/>
      <c r="F19" s="63"/>
      <c r="G19" s="64"/>
      <c r="H19" s="6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6.5" customHeight="1">
      <c r="A20" s="127"/>
      <c r="B20" s="127"/>
      <c r="C20" s="33"/>
      <c r="D20" s="33"/>
      <c r="E20" s="34"/>
      <c r="F20" s="35"/>
      <c r="G20" s="59"/>
      <c r="H20" s="60"/>
      <c r="I20" s="6"/>
      <c r="J20" s="6"/>
      <c r="K20" s="6"/>
      <c r="L20" s="6"/>
      <c r="M20" s="6"/>
      <c r="N20" s="6"/>
      <c r="O20" s="6"/>
      <c r="P20" s="6"/>
      <c r="Q20" s="6"/>
      <c r="R20" s="6"/>
      <c r="S20" s="3" t="s">
        <v>17</v>
      </c>
      <c r="T20" s="3" t="s">
        <v>25</v>
      </c>
      <c r="U20" s="6"/>
      <c r="V20" s="6"/>
      <c r="W20" s="6"/>
      <c r="X20" s="6"/>
      <c r="Y20" s="6"/>
      <c r="Z20" s="6"/>
    </row>
    <row r="21" spans="1:26" ht="16.5" customHeight="1">
      <c r="A21" s="128"/>
      <c r="B21" s="128"/>
      <c r="C21" s="61"/>
      <c r="D21" s="61"/>
      <c r="E21" s="62"/>
      <c r="F21" s="63"/>
      <c r="G21" s="64"/>
      <c r="H21" s="65"/>
      <c r="I21" s="6"/>
      <c r="J21" s="6"/>
      <c r="K21" s="6"/>
      <c r="L21" s="6"/>
      <c r="M21" s="6"/>
      <c r="N21" s="6"/>
      <c r="O21" s="6"/>
      <c r="P21" s="6"/>
      <c r="Q21" s="6"/>
      <c r="R21" s="6"/>
      <c r="S21" s="3" t="s">
        <v>44</v>
      </c>
      <c r="T21" s="3" t="e">
        <f t="shared" ref="T21:T26" si="1">COUNTIF(#REF!,S21)</f>
        <v>#REF!</v>
      </c>
      <c r="U21" s="6"/>
      <c r="V21" s="6"/>
      <c r="W21" s="6"/>
      <c r="X21" s="6"/>
      <c r="Y21" s="6"/>
      <c r="Z21" s="6"/>
    </row>
    <row r="22" spans="1:26" ht="16.5" customHeight="1">
      <c r="A22" s="127"/>
      <c r="B22" s="127"/>
      <c r="C22" s="33"/>
      <c r="D22" s="33"/>
      <c r="E22" s="34"/>
      <c r="F22" s="35"/>
      <c r="G22" s="59"/>
      <c r="H22" s="60"/>
      <c r="I22" s="6"/>
      <c r="J22" s="6"/>
      <c r="K22" s="6"/>
      <c r="L22" s="6"/>
      <c r="M22" s="6"/>
      <c r="N22" s="6"/>
      <c r="O22" s="6"/>
      <c r="P22" s="6"/>
      <c r="Q22" s="6"/>
      <c r="R22" s="6"/>
      <c r="S22" s="3" t="s">
        <v>45</v>
      </c>
      <c r="T22" s="3" t="e">
        <f t="shared" si="1"/>
        <v>#REF!</v>
      </c>
      <c r="U22" s="6"/>
      <c r="V22" s="6"/>
      <c r="W22" s="6"/>
      <c r="X22" s="6"/>
      <c r="Y22" s="6"/>
      <c r="Z22" s="6"/>
    </row>
    <row r="23" spans="1:26" ht="16.5" customHeight="1">
      <c r="A23" s="128"/>
      <c r="B23" s="128"/>
      <c r="C23" s="61"/>
      <c r="D23" s="61"/>
      <c r="E23" s="62"/>
      <c r="F23" s="63"/>
      <c r="G23" s="64"/>
      <c r="H23" s="65"/>
      <c r="I23" s="6"/>
      <c r="J23" s="6"/>
      <c r="K23" s="6"/>
      <c r="L23" s="6"/>
      <c r="M23" s="6"/>
      <c r="N23" s="6"/>
      <c r="O23" s="6"/>
      <c r="P23" s="6"/>
      <c r="Q23" s="6"/>
      <c r="R23" s="6"/>
      <c r="S23" s="3" t="s">
        <v>46</v>
      </c>
      <c r="T23" s="3" t="e">
        <f t="shared" si="1"/>
        <v>#REF!</v>
      </c>
      <c r="U23" s="6"/>
      <c r="V23" s="6"/>
      <c r="W23" s="6"/>
      <c r="X23" s="6"/>
      <c r="Y23" s="6"/>
      <c r="Z23" s="6"/>
    </row>
    <row r="24" spans="1:26" ht="16.5" customHeight="1">
      <c r="A24" s="127"/>
      <c r="B24" s="127"/>
      <c r="C24" s="33"/>
      <c r="D24" s="33"/>
      <c r="E24" s="34"/>
      <c r="F24" s="35"/>
      <c r="G24" s="59"/>
      <c r="H24" s="60"/>
      <c r="I24" s="6"/>
      <c r="J24" s="6"/>
      <c r="K24" s="6"/>
      <c r="L24" s="6"/>
      <c r="M24" s="6"/>
      <c r="N24" s="6"/>
      <c r="O24" s="6"/>
      <c r="P24" s="6"/>
      <c r="Q24" s="6"/>
      <c r="R24" s="6"/>
      <c r="S24" s="3" t="s">
        <v>47</v>
      </c>
      <c r="T24" s="3" t="e">
        <f t="shared" si="1"/>
        <v>#REF!</v>
      </c>
      <c r="U24" s="6"/>
      <c r="V24" s="6"/>
      <c r="W24" s="6"/>
      <c r="X24" s="6"/>
      <c r="Y24" s="6"/>
      <c r="Z24" s="6"/>
    </row>
    <row r="25" spans="1:26" ht="16.5" customHeight="1">
      <c r="A25" s="128"/>
      <c r="B25" s="128"/>
      <c r="C25" s="61"/>
      <c r="D25" s="61"/>
      <c r="E25" s="62"/>
      <c r="F25" s="63"/>
      <c r="G25" s="64"/>
      <c r="H25" s="65"/>
      <c r="I25" s="6"/>
      <c r="J25" s="6"/>
      <c r="K25" s="6"/>
      <c r="L25" s="6"/>
      <c r="M25" s="6"/>
      <c r="N25" s="6"/>
      <c r="O25" s="6"/>
      <c r="P25" s="6"/>
      <c r="Q25" s="6"/>
      <c r="R25" s="6"/>
      <c r="S25" s="3" t="s">
        <v>48</v>
      </c>
      <c r="T25" s="3" t="e">
        <f t="shared" si="1"/>
        <v>#REF!</v>
      </c>
      <c r="U25" s="6"/>
      <c r="V25" s="6"/>
      <c r="W25" s="6"/>
      <c r="X25" s="6"/>
      <c r="Y25" s="6"/>
      <c r="Z25" s="6"/>
    </row>
    <row r="26" spans="1:26" ht="16.5" customHeight="1">
      <c r="A26" s="127"/>
      <c r="B26" s="127"/>
      <c r="C26" s="33"/>
      <c r="D26" s="33"/>
      <c r="E26" s="34"/>
      <c r="F26" s="35"/>
      <c r="G26" s="59"/>
      <c r="H26" s="60"/>
      <c r="I26" s="6"/>
      <c r="J26" s="6"/>
      <c r="K26" s="6"/>
      <c r="L26" s="6"/>
      <c r="M26" s="6"/>
      <c r="N26" s="6"/>
      <c r="O26" s="6"/>
      <c r="P26" s="6"/>
      <c r="Q26" s="6"/>
      <c r="R26" s="6"/>
      <c r="S26" s="3" t="s">
        <v>49</v>
      </c>
      <c r="T26" s="3" t="e">
        <f t="shared" si="1"/>
        <v>#REF!</v>
      </c>
      <c r="U26" s="6"/>
      <c r="V26" s="6"/>
      <c r="W26" s="6"/>
      <c r="X26" s="6"/>
      <c r="Y26" s="6"/>
      <c r="Z26" s="6"/>
    </row>
    <row r="27" spans="1:26" ht="16.5" customHeight="1">
      <c r="A27" s="128"/>
      <c r="B27" s="128"/>
      <c r="C27" s="61"/>
      <c r="D27" s="61"/>
      <c r="E27" s="62"/>
      <c r="F27" s="63"/>
      <c r="G27" s="64"/>
      <c r="H27" s="6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6.5" customHeight="1">
      <c r="A28" s="127"/>
      <c r="B28" s="127"/>
      <c r="C28" s="33"/>
      <c r="D28" s="33"/>
      <c r="E28" s="34"/>
      <c r="F28" s="35"/>
      <c r="G28" s="59"/>
      <c r="H28" s="6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6.5" customHeight="1">
      <c r="A29" s="128"/>
      <c r="B29" s="128"/>
      <c r="C29" s="61"/>
      <c r="D29" s="61"/>
      <c r="E29" s="62"/>
      <c r="F29" s="63"/>
      <c r="G29" s="64"/>
      <c r="H29" s="6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127"/>
      <c r="B30" s="127"/>
      <c r="C30" s="66"/>
      <c r="D30" s="66"/>
      <c r="E30" s="34"/>
      <c r="F30" s="35"/>
      <c r="G30" s="59"/>
      <c r="H30" s="6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128"/>
      <c r="B31" s="128"/>
      <c r="C31" s="67"/>
      <c r="D31" s="67"/>
      <c r="E31" s="62"/>
      <c r="F31" s="63"/>
      <c r="G31" s="64"/>
      <c r="H31" s="6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27"/>
      <c r="B32" s="127"/>
      <c r="C32" s="33"/>
      <c r="D32" s="33"/>
      <c r="E32" s="34"/>
      <c r="F32" s="35"/>
      <c r="G32" s="59"/>
      <c r="H32" s="6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128"/>
      <c r="B33" s="128"/>
      <c r="C33" s="61"/>
      <c r="D33" s="61"/>
      <c r="E33" s="62"/>
      <c r="F33" s="63"/>
      <c r="G33" s="64"/>
      <c r="H33" s="65"/>
      <c r="I33" s="6"/>
      <c r="J33" s="6"/>
      <c r="K33" s="6"/>
      <c r="L33" s="6"/>
      <c r="M33" s="6"/>
      <c r="N33" s="6"/>
      <c r="O33" s="6"/>
      <c r="P33" s="6"/>
      <c r="Q33" s="6"/>
      <c r="R33" s="6"/>
      <c r="S33" s="3" t="s">
        <v>17</v>
      </c>
      <c r="T33" s="3" t="s">
        <v>25</v>
      </c>
      <c r="U33" s="6"/>
      <c r="V33" s="6"/>
      <c r="W33" s="6"/>
      <c r="X33" s="6"/>
      <c r="Y33" s="6"/>
      <c r="Z33" s="6"/>
    </row>
    <row r="34" spans="1:26" ht="16.5" customHeight="1">
      <c r="A34" s="127"/>
      <c r="B34" s="127"/>
      <c r="C34" s="33"/>
      <c r="D34" s="33"/>
      <c r="E34" s="34"/>
      <c r="F34" s="35"/>
      <c r="G34" s="59"/>
      <c r="H34" s="60"/>
      <c r="I34" s="6"/>
      <c r="J34" s="6"/>
      <c r="K34" s="6"/>
      <c r="L34" s="6"/>
      <c r="M34" s="6"/>
      <c r="N34" s="6"/>
      <c r="O34" s="6"/>
      <c r="P34" s="6"/>
      <c r="Q34" s="6"/>
      <c r="R34" s="6"/>
      <c r="S34" s="3" t="s">
        <v>50</v>
      </c>
      <c r="T34" s="3">
        <f t="shared" ref="T34:T36" si="2">COUNTIF($A$13:$A$48,S34)</f>
        <v>0</v>
      </c>
      <c r="U34" s="6"/>
      <c r="V34" s="6"/>
      <c r="W34" s="6"/>
      <c r="X34" s="6"/>
      <c r="Y34" s="6"/>
      <c r="Z34" s="6"/>
    </row>
    <row r="35" spans="1:26" ht="16.5" customHeight="1">
      <c r="A35" s="128"/>
      <c r="B35" s="128"/>
      <c r="C35" s="61"/>
      <c r="D35" s="61"/>
      <c r="E35" s="62"/>
      <c r="F35" s="63"/>
      <c r="G35" s="64"/>
      <c r="H35" s="65"/>
      <c r="I35" s="6"/>
      <c r="J35" s="6"/>
      <c r="K35" s="6"/>
      <c r="L35" s="6"/>
      <c r="M35" s="6"/>
      <c r="N35" s="6"/>
      <c r="O35" s="6"/>
      <c r="P35" s="6"/>
      <c r="Q35" s="6"/>
      <c r="R35" s="6"/>
      <c r="S35" s="3" t="s">
        <v>51</v>
      </c>
      <c r="T35" s="3">
        <f t="shared" si="2"/>
        <v>0</v>
      </c>
      <c r="U35" s="6"/>
      <c r="V35" s="6"/>
      <c r="W35" s="6"/>
      <c r="X35" s="6"/>
      <c r="Y35" s="6"/>
      <c r="Z35" s="6"/>
    </row>
    <row r="36" spans="1:26" ht="16.5" customHeight="1">
      <c r="A36" s="127"/>
      <c r="B36" s="127"/>
      <c r="C36" s="33"/>
      <c r="D36" s="33"/>
      <c r="E36" s="34"/>
      <c r="F36" s="35"/>
      <c r="G36" s="59"/>
      <c r="H36" s="60"/>
      <c r="I36" s="6"/>
      <c r="J36" s="6"/>
      <c r="K36" s="6"/>
      <c r="L36" s="6"/>
      <c r="M36" s="6"/>
      <c r="N36" s="6"/>
      <c r="O36" s="6"/>
      <c r="P36" s="6"/>
      <c r="Q36" s="6"/>
      <c r="R36" s="6"/>
      <c r="S36" s="3" t="s">
        <v>52</v>
      </c>
      <c r="T36" s="3">
        <f t="shared" si="2"/>
        <v>0</v>
      </c>
      <c r="U36" s="6"/>
      <c r="V36" s="6"/>
      <c r="W36" s="6"/>
      <c r="X36" s="6"/>
      <c r="Y36" s="6"/>
      <c r="Z36" s="6"/>
    </row>
    <row r="37" spans="1:26" ht="16.5" customHeight="1">
      <c r="A37" s="128"/>
      <c r="B37" s="128"/>
      <c r="C37" s="61"/>
      <c r="D37" s="61"/>
      <c r="E37" s="62"/>
      <c r="F37" s="63"/>
      <c r="G37" s="64"/>
      <c r="H37" s="6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127"/>
      <c r="B38" s="127"/>
      <c r="C38" s="33"/>
      <c r="D38" s="33"/>
      <c r="E38" s="34"/>
      <c r="F38" s="35"/>
      <c r="G38" s="59"/>
      <c r="H38" s="6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128"/>
      <c r="B39" s="128"/>
      <c r="C39" s="61"/>
      <c r="D39" s="61"/>
      <c r="E39" s="62"/>
      <c r="F39" s="63"/>
      <c r="G39" s="64"/>
      <c r="H39" s="6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127"/>
      <c r="B40" s="127"/>
      <c r="C40" s="33"/>
      <c r="D40" s="33"/>
      <c r="E40" s="34"/>
      <c r="F40" s="35"/>
      <c r="G40" s="59"/>
      <c r="H40" s="6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128"/>
      <c r="B41" s="128"/>
      <c r="C41" s="61"/>
      <c r="D41" s="61"/>
      <c r="E41" s="62"/>
      <c r="F41" s="63"/>
      <c r="G41" s="64"/>
      <c r="H41" s="6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27"/>
      <c r="B42" s="127"/>
      <c r="C42" s="33"/>
      <c r="D42" s="33"/>
      <c r="E42" s="34"/>
      <c r="F42" s="35"/>
      <c r="G42" s="59"/>
      <c r="H42" s="6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28"/>
      <c r="B43" s="128"/>
      <c r="C43" s="61"/>
      <c r="D43" s="61"/>
      <c r="E43" s="62"/>
      <c r="F43" s="63"/>
      <c r="G43" s="64"/>
      <c r="H43" s="6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127"/>
      <c r="B44" s="127"/>
      <c r="C44" s="33"/>
      <c r="D44" s="33"/>
      <c r="E44" s="34"/>
      <c r="F44" s="35"/>
      <c r="G44" s="59"/>
      <c r="H44" s="6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128"/>
      <c r="B45" s="128"/>
      <c r="C45" s="61"/>
      <c r="D45" s="61"/>
      <c r="E45" s="62"/>
      <c r="F45" s="63"/>
      <c r="G45" s="64"/>
      <c r="H45" s="6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127"/>
      <c r="B46" s="127"/>
      <c r="C46" s="33"/>
      <c r="D46" s="33"/>
      <c r="E46" s="34"/>
      <c r="F46" s="35"/>
      <c r="G46" s="59"/>
      <c r="H46" s="6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129"/>
      <c r="B47" s="128"/>
      <c r="C47" s="61"/>
      <c r="D47" s="61"/>
      <c r="E47" s="62"/>
      <c r="F47" s="63"/>
      <c r="G47" s="64"/>
      <c r="H47" s="6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131"/>
      <c r="B48" s="130"/>
      <c r="C48" s="68"/>
      <c r="D48" s="68"/>
      <c r="E48" s="69"/>
      <c r="F48" s="70"/>
      <c r="G48" s="71"/>
      <c r="H48" s="7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3"/>
      <c r="B49" s="53"/>
      <c r="C49" s="53"/>
      <c r="D49" s="53"/>
      <c r="E49" s="3"/>
      <c r="F49" s="53"/>
      <c r="G49" s="53"/>
      <c r="H49" s="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>
      <c r="A50" s="107" t="s">
        <v>36</v>
      </c>
      <c r="B50" s="108"/>
      <c r="C50" s="108"/>
      <c r="D50" s="108"/>
      <c r="E50" s="108"/>
      <c r="F50" s="108"/>
      <c r="G50" s="108"/>
      <c r="H50" s="10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8">
    <mergeCell ref="B47:B48"/>
    <mergeCell ref="A50:H50"/>
    <mergeCell ref="B31:B32"/>
    <mergeCell ref="B33:B34"/>
    <mergeCell ref="B35:B36"/>
    <mergeCell ref="B37:B38"/>
    <mergeCell ref="B39:B40"/>
    <mergeCell ref="B41:B42"/>
    <mergeCell ref="B43:B44"/>
    <mergeCell ref="A43:A44"/>
    <mergeCell ref="A45:A46"/>
    <mergeCell ref="A47:A48"/>
    <mergeCell ref="A39:A40"/>
    <mergeCell ref="A41:A42"/>
    <mergeCell ref="A31:A32"/>
    <mergeCell ref="A33:A34"/>
    <mergeCell ref="A35:A36"/>
    <mergeCell ref="A37:A38"/>
    <mergeCell ref="B45:B46"/>
    <mergeCell ref="A25:A26"/>
    <mergeCell ref="B25:B26"/>
    <mergeCell ref="A27:A28"/>
    <mergeCell ref="B27:B28"/>
    <mergeCell ref="B29:B30"/>
    <mergeCell ref="A29:A30"/>
    <mergeCell ref="A19:A20"/>
    <mergeCell ref="B19:B20"/>
    <mergeCell ref="A21:A22"/>
    <mergeCell ref="B21:B22"/>
    <mergeCell ref="A23:A24"/>
    <mergeCell ref="B23:B24"/>
    <mergeCell ref="A13:A14"/>
    <mergeCell ref="B13:B14"/>
    <mergeCell ref="B15:B16"/>
    <mergeCell ref="A15:A16"/>
    <mergeCell ref="A17:A18"/>
    <mergeCell ref="B17:B18"/>
    <mergeCell ref="A7:C7"/>
    <mergeCell ref="D7:E7"/>
    <mergeCell ref="D8:H8"/>
    <mergeCell ref="A11:E11"/>
    <mergeCell ref="F11:H11"/>
    <mergeCell ref="A2:D2"/>
    <mergeCell ref="A4:H4"/>
    <mergeCell ref="A5:C5"/>
    <mergeCell ref="D5:E5"/>
    <mergeCell ref="A6:C6"/>
    <mergeCell ref="D6:E6"/>
  </mergeCells>
  <phoneticPr fontId="25"/>
  <conditionalFormatting sqref="B13 B15 B17 B47">
    <cfRule type="cellIs" dxfId="26" priority="1" operator="equal">
      <formula>"WD3"</formula>
    </cfRule>
    <cfRule type="cellIs" dxfId="25" priority="2" operator="equal">
      <formula>"WD2"</formula>
    </cfRule>
    <cfRule type="cellIs" dxfId="24" priority="3" operator="equal">
      <formula>"WD1"</formula>
    </cfRule>
  </conditionalFormatting>
  <conditionalFormatting sqref="B19 B21">
    <cfRule type="cellIs" dxfId="23" priority="4" operator="equal">
      <formula>"WD3"</formula>
    </cfRule>
    <cfRule type="cellIs" dxfId="22" priority="5" operator="equal">
      <formula>"WD2"</formula>
    </cfRule>
    <cfRule type="cellIs" dxfId="21" priority="6" operator="equal">
      <formula>"WD1"</formula>
    </cfRule>
  </conditionalFormatting>
  <conditionalFormatting sqref="B23 B31">
    <cfRule type="cellIs" dxfId="20" priority="7" operator="equal">
      <formula>"WD3"</formula>
    </cfRule>
    <cfRule type="cellIs" dxfId="19" priority="8" operator="equal">
      <formula>"WD2"</formula>
    </cfRule>
    <cfRule type="cellIs" dxfId="18" priority="9" operator="equal">
      <formula>"WD1"</formula>
    </cfRule>
  </conditionalFormatting>
  <conditionalFormatting sqref="B25 B27">
    <cfRule type="cellIs" dxfId="17" priority="22" operator="equal">
      <formula>"WD3"</formula>
    </cfRule>
    <cfRule type="cellIs" dxfId="16" priority="23" operator="equal">
      <formula>"WD2"</formula>
    </cfRule>
    <cfRule type="cellIs" dxfId="15" priority="24" operator="equal">
      <formula>"WD1"</formula>
    </cfRule>
  </conditionalFormatting>
  <conditionalFormatting sqref="B29">
    <cfRule type="cellIs" dxfId="14" priority="25" operator="equal">
      <formula>"WD3"</formula>
    </cfRule>
    <cfRule type="cellIs" dxfId="13" priority="26" operator="equal">
      <formula>"WD2"</formula>
    </cfRule>
    <cfRule type="cellIs" dxfId="12" priority="27" operator="equal">
      <formula>"WD1"</formula>
    </cfRule>
  </conditionalFormatting>
  <conditionalFormatting sqref="B33 B45">
    <cfRule type="cellIs" dxfId="11" priority="10" operator="equal">
      <formula>"WD3"</formula>
    </cfRule>
    <cfRule type="cellIs" dxfId="10" priority="11" operator="equal">
      <formula>"WD2"</formula>
    </cfRule>
    <cfRule type="cellIs" dxfId="9" priority="12" operator="equal">
      <formula>"WD1"</formula>
    </cfRule>
  </conditionalFormatting>
  <conditionalFormatting sqref="B35 B37">
    <cfRule type="cellIs" dxfId="8" priority="13" operator="equal">
      <formula>"WD3"</formula>
    </cfRule>
    <cfRule type="cellIs" dxfId="7" priority="14" operator="equal">
      <formula>"WD2"</formula>
    </cfRule>
    <cfRule type="cellIs" dxfId="6" priority="15" operator="equal">
      <formula>"WD1"</formula>
    </cfRule>
  </conditionalFormatting>
  <conditionalFormatting sqref="B39 B41">
    <cfRule type="cellIs" dxfId="5" priority="16" operator="equal">
      <formula>"WD3"</formula>
    </cfRule>
    <cfRule type="cellIs" dxfId="4" priority="17" operator="equal">
      <formula>"WD2"</formula>
    </cfRule>
    <cfRule type="cellIs" dxfId="3" priority="18" operator="equal">
      <formula>"WD1"</formula>
    </cfRule>
  </conditionalFormatting>
  <conditionalFormatting sqref="B43">
    <cfRule type="cellIs" dxfId="2" priority="19" operator="equal">
      <formula>"WD3"</formula>
    </cfRule>
    <cfRule type="cellIs" dxfId="1" priority="20" operator="equal">
      <formula>"WD2"</formula>
    </cfRule>
    <cfRule type="cellIs" dxfId="0" priority="21" operator="equal">
      <formula>"WD1"</formula>
    </cfRule>
  </conditionalFormatting>
  <dataValidations count="4">
    <dataValidation type="list" allowBlank="1" showInputMessage="1" showErrorMessage="1" prompt=" - 種目ごとの申込のランキングを入力してください。" sqref="B13 B15 B17 B19 B21 B23 B25 B27 B29 B31 B33 B35 B37 B39 B41 B43 B45 B47" xr:uid="{00000000-0002-0000-0200-000000000000}">
      <formula1>"1,2,3,4,5,6,7,8,9,10,11,12,13,14,15,16,17,18,19,20"</formula1>
    </dataValidation>
    <dataValidation type="list" allowBlank="1" showInputMessage="1" showErrorMessage="1" prompt="区分を選択してください。 - " sqref="H13:H48" xr:uid="{00000000-0002-0000-0200-000001000000}">
      <formula1>$J$2:$J$5</formula1>
    </dataValidation>
    <dataValidation type="list" allowBlank="1" showInputMessage="1" showErrorMessage="1" prompt=" - 「一般」か「中高生」を選択してください。_x000a_（参加料が違うため）" sqref="H10" xr:uid="{00000000-0002-0000-0200-000002000000}">
      <formula1>$J$1:$J$3</formula1>
    </dataValidation>
    <dataValidation type="list" allowBlank="1" showInputMessage="1" showErrorMessage="1" prompt=" - " sqref="A13 A15 A17 A19 A21 A23 A25 A27 A29 A31 A33 A35 A37 A39 A41 A43 A45 A47" xr:uid="{00000000-0002-0000-0200-000003000000}">
      <formula1>$S$21:$S$26</formula1>
    </dataValidation>
  </dataValidations>
  <hyperlinks>
    <hyperlink ref="G2" r:id="rId1" xr:uid="{00000000-0004-0000-0200-000000000000}"/>
  </hyperlinks>
  <pageMargins left="0.7" right="0.7" top="0.75" bottom="0.75" header="0" footer="0"/>
  <pageSetup orientation="landscape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A19" sqref="A19"/>
    </sheetView>
  </sheetViews>
  <sheetFormatPr defaultColWidth="12.6640625" defaultRowHeight="15" customHeight="1"/>
  <cols>
    <col min="1" max="1" width="31" customWidth="1"/>
    <col min="2" max="2" width="14.88671875" customWidth="1"/>
    <col min="3" max="3" width="16.44140625" customWidth="1"/>
    <col min="4" max="4" width="19.109375" customWidth="1"/>
    <col min="5" max="21" width="9" customWidth="1"/>
    <col min="22" max="26" width="8" customWidth="1"/>
  </cols>
  <sheetData>
    <row r="1" spans="1:26" ht="13.5" customHeight="1">
      <c r="A1" s="2" t="s">
        <v>0</v>
      </c>
      <c r="B1" s="4"/>
      <c r="C1" s="3"/>
      <c r="D1" s="5" t="s">
        <v>74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3"/>
      <c r="X1" s="3"/>
      <c r="Y1" s="3"/>
      <c r="Z1" s="3"/>
    </row>
    <row r="2" spans="1:26" ht="14.25" customHeight="1">
      <c r="A2" s="5" t="s">
        <v>1</v>
      </c>
      <c r="B2" s="5" t="s">
        <v>2</v>
      </c>
      <c r="C2" s="1" t="s">
        <v>3</v>
      </c>
      <c r="D2" s="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"/>
      <c r="X2" s="3"/>
      <c r="Y2" s="3"/>
      <c r="Z2" s="3"/>
    </row>
    <row r="3" spans="1:26" ht="8.25" customHeight="1">
      <c r="A3" s="7"/>
      <c r="B3" s="7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"/>
      <c r="X3" s="3"/>
      <c r="Y3" s="3"/>
      <c r="Z3" s="3"/>
    </row>
    <row r="4" spans="1:26" ht="21.75" customHeight="1">
      <c r="A4" s="133" t="s">
        <v>79</v>
      </c>
      <c r="B4" s="114"/>
      <c r="C4" s="114"/>
      <c r="D4" s="11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"/>
      <c r="X4" s="3"/>
      <c r="Y4" s="3"/>
      <c r="Z4" s="3"/>
    </row>
    <row r="5" spans="1:26" ht="13.5" customHeight="1"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26" ht="13.5" customHeight="1"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6" ht="25.5" customHeight="1">
      <c r="A7" s="80" t="s">
        <v>60</v>
      </c>
      <c r="B7" s="134">
        <f>'④10.13男女ダブルス申込'!D5</f>
        <v>0</v>
      </c>
      <c r="C7" s="120"/>
      <c r="D7" s="12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3"/>
      <c r="Y7" s="3"/>
      <c r="Z7" s="3"/>
    </row>
    <row r="8" spans="1:26" ht="25.5" customHeight="1">
      <c r="A8" s="81" t="s">
        <v>61</v>
      </c>
      <c r="B8" s="134">
        <f>'④10.13男女ダブルス申込'!D6</f>
        <v>0</v>
      </c>
      <c r="C8" s="120"/>
      <c r="D8" s="12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/>
      <c r="X8" s="3"/>
      <c r="Y8" s="3"/>
      <c r="Z8" s="3"/>
    </row>
    <row r="9" spans="1:26" ht="25.5" customHeight="1">
      <c r="A9" s="80" t="s">
        <v>62</v>
      </c>
      <c r="B9" s="134">
        <f>'④10.13男女ダブルス申込'!D7</f>
        <v>0</v>
      </c>
      <c r="C9" s="120"/>
      <c r="D9" s="12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3"/>
      <c r="X9" s="3"/>
      <c r="Y9" s="3"/>
      <c r="Z9" s="3"/>
    </row>
    <row r="10" spans="1:26" ht="25.5" customHeight="1"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26" ht="25.5" customHeight="1">
      <c r="A11" s="82" t="s">
        <v>63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spans="1:26" ht="6.75" customHeight="1"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spans="1:26" ht="25.5" customHeight="1">
      <c r="A13" s="83"/>
      <c r="B13" s="84" t="s">
        <v>4</v>
      </c>
      <c r="C13" s="84" t="s">
        <v>64</v>
      </c>
      <c r="D13" s="85" t="s">
        <v>65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6" ht="25.5" customHeight="1">
      <c r="A14" s="86" t="s">
        <v>66</v>
      </c>
      <c r="B14" s="87">
        <f>'①9.27シングルス申込'!G6</f>
        <v>0</v>
      </c>
      <c r="C14" s="87">
        <f>'①9.27シングルス申込'!G7</f>
        <v>0</v>
      </c>
      <c r="D14" s="88">
        <f>'①9.27シングルス申込'!G8</f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</row>
    <row r="15" spans="1:26" ht="25.5" customHeight="1">
      <c r="A15" s="86" t="s">
        <v>67</v>
      </c>
      <c r="B15" s="87">
        <f>'④10.13男女ダブルス申込'!G5</f>
        <v>0</v>
      </c>
      <c r="C15" s="87">
        <f>'④10.13男女ダブルス申込'!G6</f>
        <v>0</v>
      </c>
      <c r="D15" s="88">
        <f>'④10.13男女ダブルス申込'!G7</f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</row>
    <row r="16" spans="1:26" ht="25.5" customHeight="1">
      <c r="A16" s="89" t="s">
        <v>68</v>
      </c>
      <c r="B16" s="90">
        <f>'②10.12ミックス申込'!G5</f>
        <v>0</v>
      </c>
      <c r="C16" s="90">
        <f>'②10.12ミックス申込'!G6</f>
        <v>0</v>
      </c>
      <c r="D16" s="91">
        <f>'②10.12ミックス申込'!G7</f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</row>
    <row r="17" spans="1:21" ht="25.5" customHeight="1">
      <c r="A17" s="92" t="s">
        <v>69</v>
      </c>
      <c r="B17" s="93">
        <f>'③10.12_４部ダブルス申込'!G5</f>
        <v>0</v>
      </c>
      <c r="C17" s="93">
        <f>'③10.12_４部ダブルス申込'!G6</f>
        <v>0</v>
      </c>
      <c r="D17" s="94">
        <f>'③10.12_４部ダブルス申込'!G7</f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spans="1:21" ht="19.5" customHeight="1">
      <c r="B18" s="95" t="s">
        <v>9</v>
      </c>
      <c r="C18" s="96">
        <f>SUM(B14:B17)</f>
        <v>0</v>
      </c>
      <c r="D18" s="97" t="s">
        <v>10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1" ht="19.5" customHeight="1">
      <c r="B19" s="12" t="s">
        <v>12</v>
      </c>
      <c r="C19" s="98">
        <f>SUM(C14:C17)</f>
        <v>0</v>
      </c>
      <c r="D19" s="14" t="s">
        <v>10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</row>
    <row r="20" spans="1:21" ht="19.5" customHeight="1">
      <c r="B20" s="15" t="s">
        <v>14</v>
      </c>
      <c r="C20" s="99">
        <f>SUM(C18:C19)</f>
        <v>0</v>
      </c>
      <c r="D20" s="17" t="s">
        <v>10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</row>
    <row r="21" spans="1:21" ht="13.5" customHeight="1"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</row>
    <row r="22" spans="1:21" ht="13.5" customHeight="1"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spans="1:21" ht="13.5" customHeight="1"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  <row r="24" spans="1:21" ht="13.5" customHeight="1"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</row>
    <row r="25" spans="1:21" ht="13.5" customHeight="1"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</row>
    <row r="26" spans="1:21" ht="13.5" customHeight="1"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</row>
    <row r="27" spans="1:21" ht="13.5" customHeight="1"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</row>
    <row r="28" spans="1:21" ht="13.5" customHeight="1"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</row>
    <row r="29" spans="1:21" ht="13.5" customHeight="1"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</row>
    <row r="30" spans="1:21" ht="13.5" customHeight="1"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</row>
    <row r="31" spans="1:21" ht="13.5" customHeight="1"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</row>
    <row r="32" spans="1:21" ht="13.5" customHeight="1"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</row>
    <row r="33" spans="5:21" ht="13.5" customHeight="1"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</row>
    <row r="34" spans="5:21" ht="13.5" customHeight="1"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 spans="5:21" ht="13.5" customHeight="1"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5:21" ht="13.5" customHeight="1"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5:21" ht="13.5" customHeight="1"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5:21" ht="13.5" customHeight="1"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5:21" ht="13.5" customHeight="1"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5:21" ht="13.5" customHeight="1"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5:21" ht="13.5" customHeight="1"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5:21" ht="13.5" customHeight="1"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5:21" ht="13.5" customHeight="1"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spans="5:21" ht="13.5" customHeight="1"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</row>
    <row r="45" spans="5:21" ht="13.5" customHeight="1"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 spans="5:21" ht="13.5" customHeight="1"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</row>
    <row r="47" spans="5:21" ht="13.5" customHeight="1"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</row>
    <row r="48" spans="5:21" ht="13.5" customHeight="1"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</row>
    <row r="49" spans="5:21" ht="13.5" customHeight="1"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</row>
    <row r="50" spans="5:21" ht="13.5" customHeight="1"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</row>
    <row r="51" spans="5:21" ht="13.5" customHeight="1"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</row>
    <row r="52" spans="5:21" ht="13.5" customHeight="1"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</row>
    <row r="53" spans="5:21" ht="13.5" customHeight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 spans="5:21" ht="13.5" customHeight="1"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</row>
    <row r="55" spans="5:21" ht="13.5" customHeight="1"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</row>
    <row r="56" spans="5:21" ht="13.5" customHeight="1"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  <row r="57" spans="5:21" ht="13.5" customHeight="1"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</row>
    <row r="58" spans="5:21" ht="13.5" customHeight="1"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</row>
    <row r="59" spans="5:21" ht="13.5" customHeight="1"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</row>
    <row r="60" spans="5:21" ht="13.5" customHeight="1"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</row>
    <row r="61" spans="5:21" ht="13.5" customHeight="1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</row>
    <row r="62" spans="5:21" ht="13.5" customHeight="1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</row>
    <row r="63" spans="5:21" ht="13.5" customHeight="1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</row>
    <row r="64" spans="5:21" ht="13.5" customHeight="1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</row>
    <row r="65" spans="5:21" ht="13.5" customHeight="1"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</row>
    <row r="66" spans="5:21" ht="13.5" customHeight="1"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</row>
    <row r="67" spans="5:21" ht="13.5" customHeight="1"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</row>
    <row r="68" spans="5:21" ht="13.5" customHeight="1"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</row>
    <row r="69" spans="5:21" ht="13.5" customHeight="1"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</row>
    <row r="70" spans="5:21" ht="13.5" customHeight="1"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</row>
    <row r="71" spans="5:21" ht="13.5" customHeight="1"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 spans="5:21" ht="13.5" customHeight="1"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</row>
    <row r="73" spans="5:21" ht="13.5" customHeight="1"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</row>
    <row r="74" spans="5:21" ht="13.5" customHeight="1"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</row>
    <row r="75" spans="5:21" ht="13.5" customHeight="1"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</row>
    <row r="76" spans="5:21" ht="13.5" customHeight="1"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</row>
    <row r="77" spans="5:21" ht="13.5" customHeight="1"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</row>
    <row r="78" spans="5:21" ht="13.5" customHeight="1"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</row>
    <row r="79" spans="5:21" ht="13.5" customHeight="1"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</row>
    <row r="80" spans="5:21" ht="13.5" customHeight="1"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</row>
    <row r="81" spans="5:21" ht="13.5" customHeight="1"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</row>
    <row r="82" spans="5:21" ht="13.5" customHeight="1"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</row>
    <row r="83" spans="5:21" ht="13.5" customHeight="1"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</row>
    <row r="84" spans="5:21" ht="13.5" customHeight="1"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</row>
    <row r="85" spans="5:21" ht="13.5" customHeight="1"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</row>
    <row r="86" spans="5:21" ht="13.5" customHeight="1"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</row>
    <row r="87" spans="5:21" ht="13.5" customHeight="1"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</row>
    <row r="88" spans="5:21" ht="13.5" customHeight="1"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</row>
    <row r="89" spans="5:21" ht="13.5" customHeight="1"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</row>
    <row r="90" spans="5:21" ht="13.5" customHeight="1"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</row>
    <row r="91" spans="5:21" ht="13.5" customHeight="1"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</row>
    <row r="92" spans="5:21" ht="13.5" customHeight="1"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</row>
    <row r="93" spans="5:21" ht="13.5" customHeight="1"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</row>
    <row r="94" spans="5:21" ht="13.5" customHeight="1"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</row>
    <row r="95" spans="5:21" ht="13.5" customHeight="1"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</row>
    <row r="96" spans="5:21" ht="13.5" customHeight="1"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</row>
    <row r="97" spans="5:21" ht="13.5" customHeight="1"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</row>
    <row r="98" spans="5:21" ht="13.5" customHeight="1"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</row>
    <row r="99" spans="5:21" ht="13.5" customHeight="1"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</row>
    <row r="100" spans="5:21" ht="13.5" customHeight="1"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</row>
    <row r="101" spans="5:21" ht="13.5" customHeight="1"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</row>
    <row r="102" spans="5:21" ht="13.5" customHeight="1"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</row>
    <row r="103" spans="5:21" ht="13.5" customHeight="1"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</row>
    <row r="104" spans="5:21" ht="13.5" customHeight="1"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</row>
    <row r="105" spans="5:21" ht="13.5" customHeight="1"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</row>
    <row r="106" spans="5:21" ht="13.5" customHeight="1"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</row>
    <row r="107" spans="5:21" ht="13.5" customHeight="1"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</row>
    <row r="108" spans="5:21" ht="13.5" customHeight="1"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</row>
    <row r="109" spans="5:21" ht="13.5" customHeight="1"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</row>
    <row r="110" spans="5:21" ht="13.5" customHeight="1"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</row>
    <row r="111" spans="5:21" ht="13.5" customHeight="1"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</row>
    <row r="112" spans="5:21" ht="13.5" customHeight="1"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</row>
    <row r="113" spans="5:21" ht="13.5" customHeight="1"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</row>
    <row r="114" spans="5:21" ht="13.5" customHeight="1"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</row>
    <row r="115" spans="5:21" ht="13.5" customHeight="1"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</row>
    <row r="116" spans="5:21" ht="13.5" customHeight="1"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</row>
    <row r="117" spans="5:21" ht="13.5" customHeight="1"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</row>
    <row r="118" spans="5:21" ht="13.5" customHeight="1"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</row>
    <row r="119" spans="5:21" ht="13.5" customHeight="1"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</row>
    <row r="120" spans="5:21" ht="13.5" customHeight="1"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</row>
    <row r="121" spans="5:21" ht="13.5" customHeight="1"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</row>
    <row r="122" spans="5:21" ht="13.5" customHeight="1"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</row>
    <row r="123" spans="5:21" ht="13.5" customHeight="1"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</row>
    <row r="124" spans="5:21" ht="13.5" customHeight="1"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</row>
    <row r="125" spans="5:21" ht="13.5" customHeight="1"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</row>
    <row r="126" spans="5:21" ht="13.5" customHeight="1"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</row>
    <row r="127" spans="5:21" ht="13.5" customHeight="1"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</row>
    <row r="128" spans="5:21" ht="13.5" customHeight="1"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</row>
    <row r="129" spans="5:21" ht="13.5" customHeight="1"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</row>
    <row r="130" spans="5:21" ht="13.5" customHeight="1"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</row>
    <row r="131" spans="5:21" ht="13.5" customHeight="1"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</row>
    <row r="132" spans="5:21" ht="13.5" customHeight="1"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</row>
    <row r="133" spans="5:21" ht="13.5" customHeight="1"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</row>
    <row r="134" spans="5:21" ht="13.5" customHeight="1"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</row>
    <row r="135" spans="5:21" ht="13.5" customHeight="1"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</row>
    <row r="136" spans="5:21" ht="13.5" customHeight="1"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</row>
    <row r="137" spans="5:21" ht="13.5" customHeight="1"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</row>
    <row r="138" spans="5:21" ht="13.5" customHeight="1"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</row>
    <row r="139" spans="5:21" ht="13.5" customHeight="1"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</row>
    <row r="140" spans="5:21" ht="13.5" customHeight="1"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</row>
    <row r="141" spans="5:21" ht="13.5" customHeight="1"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</row>
    <row r="142" spans="5:21" ht="13.5" customHeight="1"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</row>
    <row r="143" spans="5:21" ht="13.5" customHeight="1"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</row>
    <row r="144" spans="5:21" ht="13.5" customHeight="1"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</row>
    <row r="145" spans="5:21" ht="13.5" customHeight="1"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</row>
    <row r="146" spans="5:21" ht="13.5" customHeight="1"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</row>
    <row r="147" spans="5:21" ht="13.5" customHeight="1"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</row>
    <row r="148" spans="5:21" ht="13.5" customHeight="1"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</row>
    <row r="149" spans="5:21" ht="13.5" customHeight="1"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</row>
    <row r="150" spans="5:21" ht="13.5" customHeight="1"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</row>
    <row r="151" spans="5:21" ht="13.5" customHeight="1"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</row>
    <row r="152" spans="5:21" ht="13.5" customHeight="1"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</row>
    <row r="153" spans="5:21" ht="13.5" customHeight="1"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</row>
    <row r="154" spans="5:21" ht="13.5" customHeight="1"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</row>
    <row r="155" spans="5:21" ht="13.5" customHeight="1"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</row>
    <row r="156" spans="5:21" ht="13.5" customHeight="1"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</row>
    <row r="157" spans="5:21" ht="13.5" customHeight="1"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</row>
    <row r="158" spans="5:21" ht="13.5" customHeight="1"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</row>
    <row r="159" spans="5:21" ht="13.5" customHeight="1"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</row>
    <row r="160" spans="5:21" ht="13.5" customHeight="1"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</row>
    <row r="161" spans="5:21" ht="13.5" customHeight="1"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</row>
    <row r="162" spans="5:21" ht="13.5" customHeight="1"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</row>
    <row r="163" spans="5:21" ht="13.5" customHeight="1"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</row>
    <row r="164" spans="5:21" ht="13.5" customHeight="1"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</row>
    <row r="165" spans="5:21" ht="13.5" customHeight="1"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</row>
    <row r="166" spans="5:21" ht="13.5" customHeight="1"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</row>
    <row r="167" spans="5:21" ht="13.5" customHeight="1"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</row>
    <row r="168" spans="5:21" ht="13.5" customHeight="1"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</row>
    <row r="169" spans="5:21" ht="13.5" customHeight="1"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</row>
    <row r="170" spans="5:21" ht="13.5" customHeight="1"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</row>
    <row r="171" spans="5:21" ht="13.5" customHeight="1"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</row>
    <row r="172" spans="5:21" ht="13.5" customHeight="1"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</row>
    <row r="173" spans="5:21" ht="13.5" customHeight="1"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</row>
    <row r="174" spans="5:21" ht="13.5" customHeight="1"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</row>
    <row r="175" spans="5:21" ht="13.5" customHeight="1"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</row>
    <row r="176" spans="5:21" ht="13.5" customHeight="1"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</row>
    <row r="177" spans="5:21" ht="13.5" customHeight="1"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</row>
    <row r="178" spans="5:21" ht="13.5" customHeight="1"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</row>
    <row r="179" spans="5:21" ht="13.5" customHeight="1"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</row>
    <row r="180" spans="5:21" ht="13.5" customHeight="1"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</row>
    <row r="181" spans="5:21" ht="13.5" customHeight="1"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</row>
    <row r="182" spans="5:21" ht="13.5" customHeight="1"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</row>
    <row r="183" spans="5:21" ht="13.5" customHeight="1"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</row>
    <row r="184" spans="5:21" ht="13.5" customHeight="1"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</row>
    <row r="185" spans="5:21" ht="13.5" customHeight="1"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</row>
    <row r="186" spans="5:21" ht="13.5" customHeight="1"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</row>
    <row r="187" spans="5:21" ht="13.5" customHeight="1"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</row>
    <row r="188" spans="5:21" ht="13.5" customHeight="1"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</row>
    <row r="189" spans="5:21" ht="13.5" customHeight="1"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</row>
    <row r="190" spans="5:21" ht="13.5" customHeight="1"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</row>
    <row r="191" spans="5:21" ht="13.5" customHeight="1"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</row>
    <row r="192" spans="5:21" ht="13.5" customHeight="1"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</row>
    <row r="193" spans="5:21" ht="13.5" customHeight="1"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</row>
    <row r="194" spans="5:21" ht="13.5" customHeight="1"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</row>
    <row r="195" spans="5:21" ht="13.5" customHeight="1"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</row>
    <row r="196" spans="5:21" ht="13.5" customHeight="1"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</row>
    <row r="197" spans="5:21" ht="13.5" customHeight="1"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</row>
    <row r="198" spans="5:21" ht="13.5" customHeight="1"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</row>
    <row r="199" spans="5:21" ht="13.5" customHeight="1"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</row>
    <row r="200" spans="5:21" ht="13.5" customHeight="1"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</row>
    <row r="201" spans="5:21" ht="13.5" customHeight="1"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</row>
    <row r="202" spans="5:21" ht="13.5" customHeight="1"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</row>
    <row r="203" spans="5:21" ht="13.5" customHeight="1"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</row>
    <row r="204" spans="5:21" ht="13.5" customHeight="1"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</row>
    <row r="205" spans="5:21" ht="13.5" customHeight="1"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</row>
    <row r="206" spans="5:21" ht="13.5" customHeight="1"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</row>
    <row r="207" spans="5:21" ht="13.5" customHeight="1"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</row>
    <row r="208" spans="5:21" ht="13.5" customHeight="1"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</row>
    <row r="209" spans="5:21" ht="13.5" customHeight="1"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</row>
    <row r="210" spans="5:21" ht="13.5" customHeight="1"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</row>
    <row r="211" spans="5:21" ht="13.5" customHeight="1"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</row>
    <row r="212" spans="5:21" ht="13.5" customHeight="1"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</row>
    <row r="213" spans="5:21" ht="13.5" customHeight="1"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</row>
    <row r="214" spans="5:21" ht="13.5" customHeight="1"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</row>
    <row r="215" spans="5:21" ht="13.5" customHeight="1"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</row>
    <row r="216" spans="5:21" ht="13.5" customHeight="1"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</row>
    <row r="217" spans="5:21" ht="13.5" customHeight="1"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</row>
    <row r="218" spans="5:21" ht="13.5" customHeight="1"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</row>
    <row r="219" spans="5:21" ht="13.5" customHeight="1"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</row>
    <row r="220" spans="5:21" ht="13.5" customHeight="1"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</row>
    <row r="221" spans="5:21" ht="13.5" customHeight="1"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</row>
    <row r="222" spans="5:21" ht="13.5" customHeight="1"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</row>
    <row r="223" spans="5:21" ht="13.5" customHeight="1"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</row>
    <row r="224" spans="5:21" ht="13.5" customHeight="1"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</row>
    <row r="225" spans="5:21" ht="13.5" customHeight="1"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</row>
    <row r="226" spans="5:21" ht="13.5" customHeight="1"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</row>
    <row r="227" spans="5:21" ht="13.5" customHeight="1"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</row>
    <row r="228" spans="5:21" ht="13.5" customHeight="1"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</row>
    <row r="229" spans="5:21" ht="13.5" customHeight="1"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</row>
    <row r="230" spans="5:21" ht="13.5" customHeight="1"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</row>
    <row r="231" spans="5:21" ht="13.5" customHeight="1"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</row>
    <row r="232" spans="5:21" ht="13.5" customHeight="1"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</row>
    <row r="233" spans="5:21" ht="13.5" customHeight="1"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</row>
    <row r="234" spans="5:21" ht="13.5" customHeight="1"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</row>
    <row r="235" spans="5:21" ht="13.5" customHeight="1"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</row>
    <row r="236" spans="5:21" ht="13.5" customHeight="1"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</row>
    <row r="237" spans="5:21" ht="13.5" customHeight="1"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</row>
    <row r="238" spans="5:21" ht="13.5" customHeight="1"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</row>
    <row r="239" spans="5:21" ht="13.5" customHeight="1"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</row>
    <row r="240" spans="5:21" ht="13.5" customHeight="1"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</row>
    <row r="241" spans="5:21" ht="13.5" customHeight="1"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</row>
    <row r="242" spans="5:21" ht="13.5" customHeight="1"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</row>
    <row r="243" spans="5:21" ht="13.5" customHeight="1"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</row>
    <row r="244" spans="5:21" ht="13.5" customHeight="1"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</row>
    <row r="245" spans="5:21" ht="13.5" customHeight="1"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</row>
    <row r="246" spans="5:21" ht="13.5" customHeight="1"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</row>
    <row r="247" spans="5:21" ht="13.5" customHeight="1"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</row>
    <row r="248" spans="5:21" ht="13.5" customHeight="1"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</row>
    <row r="249" spans="5:21" ht="13.5" customHeight="1"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</row>
    <row r="250" spans="5:21" ht="13.5" customHeight="1"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</row>
    <row r="251" spans="5:21" ht="13.5" customHeight="1"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</row>
    <row r="252" spans="5:21" ht="13.5" customHeight="1"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</row>
    <row r="253" spans="5:21" ht="13.5" customHeight="1"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</row>
    <row r="254" spans="5:21" ht="13.5" customHeight="1"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</row>
    <row r="255" spans="5:21" ht="13.5" customHeight="1"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</row>
    <row r="256" spans="5:21" ht="13.5" customHeight="1"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</row>
    <row r="257" spans="5:21" ht="13.5" customHeight="1"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</row>
    <row r="258" spans="5:21" ht="13.5" customHeight="1"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</row>
    <row r="259" spans="5:21" ht="13.5" customHeight="1"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</row>
    <row r="260" spans="5:21" ht="13.5" customHeight="1"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</row>
    <row r="261" spans="5:21" ht="13.5" customHeight="1"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</row>
    <row r="262" spans="5:21" ht="13.5" customHeight="1"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</row>
    <row r="263" spans="5:21" ht="13.5" customHeight="1"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</row>
    <row r="264" spans="5:21" ht="13.5" customHeight="1"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</row>
    <row r="265" spans="5:21" ht="13.5" customHeight="1"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</row>
    <row r="266" spans="5:21" ht="13.5" customHeight="1"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</row>
    <row r="267" spans="5:21" ht="13.5" customHeight="1"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</row>
    <row r="268" spans="5:21" ht="13.5" customHeight="1"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</row>
    <row r="269" spans="5:21" ht="13.5" customHeight="1"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</row>
    <row r="270" spans="5:21" ht="13.5" customHeight="1"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</row>
    <row r="271" spans="5:21" ht="13.5" customHeight="1"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</row>
    <row r="272" spans="5:21" ht="13.5" customHeight="1"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</row>
    <row r="273" spans="5:21" ht="13.5" customHeight="1"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</row>
    <row r="274" spans="5:21" ht="13.5" customHeight="1"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</row>
    <row r="275" spans="5:21" ht="13.5" customHeight="1"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</row>
    <row r="276" spans="5:21" ht="13.5" customHeight="1"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</row>
    <row r="277" spans="5:21" ht="13.5" customHeight="1"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</row>
    <row r="278" spans="5:21" ht="13.5" customHeight="1"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</row>
    <row r="279" spans="5:21" ht="13.5" customHeight="1"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</row>
    <row r="280" spans="5:21" ht="13.5" customHeight="1"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</row>
    <row r="281" spans="5:21" ht="13.5" customHeight="1"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</row>
    <row r="282" spans="5:21" ht="13.5" customHeight="1"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</row>
    <row r="283" spans="5:21" ht="13.5" customHeight="1"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</row>
    <row r="284" spans="5:21" ht="13.5" customHeight="1"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</row>
    <row r="285" spans="5:21" ht="13.5" customHeight="1"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</row>
    <row r="286" spans="5:21" ht="13.5" customHeight="1"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</row>
    <row r="287" spans="5:21" ht="13.5" customHeight="1"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</row>
    <row r="288" spans="5:21" ht="13.5" customHeight="1"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</row>
    <row r="289" spans="5:21" ht="13.5" customHeight="1"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</row>
    <row r="290" spans="5:21" ht="13.5" customHeight="1"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</row>
    <row r="291" spans="5:21" ht="13.5" customHeight="1"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</row>
    <row r="292" spans="5:21" ht="13.5" customHeight="1"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</row>
    <row r="293" spans="5:21" ht="13.5" customHeight="1"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</row>
    <row r="294" spans="5:21" ht="13.5" customHeight="1"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</row>
    <row r="295" spans="5:21" ht="13.5" customHeight="1"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</row>
    <row r="296" spans="5:21" ht="13.5" customHeight="1"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</row>
    <row r="297" spans="5:21" ht="13.5" customHeight="1"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</row>
    <row r="298" spans="5:21" ht="13.5" customHeight="1"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</row>
    <row r="299" spans="5:21" ht="13.5" customHeight="1"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</row>
    <row r="300" spans="5:21" ht="13.5" customHeight="1"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</row>
    <row r="301" spans="5:21" ht="13.5" customHeight="1"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</row>
    <row r="302" spans="5:21" ht="13.5" customHeight="1"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</row>
    <row r="303" spans="5:21" ht="13.5" customHeight="1"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</row>
    <row r="304" spans="5:21" ht="13.5" customHeight="1"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</row>
    <row r="305" spans="5:21" ht="13.5" customHeight="1"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</row>
    <row r="306" spans="5:21" ht="13.5" customHeight="1"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</row>
    <row r="307" spans="5:21" ht="13.5" customHeight="1"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</row>
    <row r="308" spans="5:21" ht="13.5" customHeight="1"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</row>
    <row r="309" spans="5:21" ht="13.5" customHeight="1"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</row>
    <row r="310" spans="5:21" ht="13.5" customHeight="1"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</row>
    <row r="311" spans="5:21" ht="13.5" customHeight="1"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</row>
    <row r="312" spans="5:21" ht="13.5" customHeight="1"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</row>
    <row r="313" spans="5:21" ht="13.5" customHeight="1"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</row>
    <row r="314" spans="5:21" ht="13.5" customHeight="1"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</row>
    <row r="315" spans="5:21" ht="13.5" customHeight="1"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</row>
    <row r="316" spans="5:21" ht="13.5" customHeight="1"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</row>
    <row r="317" spans="5:21" ht="13.5" customHeight="1"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</row>
    <row r="318" spans="5:21" ht="13.5" customHeight="1"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</row>
    <row r="319" spans="5:21" ht="13.5" customHeight="1"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</row>
    <row r="320" spans="5:21" ht="13.5" customHeight="1"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</row>
    <row r="321" spans="5:21" ht="13.5" customHeight="1"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</row>
    <row r="322" spans="5:21" ht="13.5" customHeight="1"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</row>
    <row r="323" spans="5:21" ht="13.5" customHeight="1"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</row>
    <row r="324" spans="5:21" ht="13.5" customHeight="1"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</row>
    <row r="325" spans="5:21" ht="13.5" customHeight="1"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</row>
    <row r="326" spans="5:21" ht="13.5" customHeight="1"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</row>
    <row r="327" spans="5:21" ht="13.5" customHeight="1"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</row>
    <row r="328" spans="5:21" ht="13.5" customHeight="1"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</row>
    <row r="329" spans="5:21" ht="13.5" customHeight="1"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</row>
    <row r="330" spans="5:21" ht="13.5" customHeight="1"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</row>
    <row r="331" spans="5:21" ht="13.5" customHeight="1"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</row>
    <row r="332" spans="5:21" ht="13.5" customHeight="1"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</row>
    <row r="333" spans="5:21" ht="13.5" customHeight="1"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</row>
    <row r="334" spans="5:21" ht="13.5" customHeight="1"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</row>
    <row r="335" spans="5:21" ht="13.5" customHeight="1"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</row>
    <row r="336" spans="5:21" ht="13.5" customHeight="1"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</row>
    <row r="337" spans="5:21" ht="13.5" customHeight="1"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</row>
    <row r="338" spans="5:21" ht="13.5" customHeight="1"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</row>
    <row r="339" spans="5:21" ht="13.5" customHeight="1"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</row>
    <row r="340" spans="5:21" ht="13.5" customHeight="1"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</row>
    <row r="341" spans="5:21" ht="13.5" customHeight="1"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</row>
    <row r="342" spans="5:21" ht="13.5" customHeight="1"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</row>
    <row r="343" spans="5:21" ht="13.5" customHeight="1"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</row>
    <row r="344" spans="5:21" ht="13.5" customHeight="1"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</row>
    <row r="345" spans="5:21" ht="13.5" customHeight="1"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</row>
    <row r="346" spans="5:21" ht="13.5" customHeight="1"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</row>
    <row r="347" spans="5:21" ht="13.5" customHeight="1"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</row>
    <row r="348" spans="5:21" ht="13.5" customHeight="1"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</row>
    <row r="349" spans="5:21" ht="13.5" customHeight="1"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</row>
    <row r="350" spans="5:21" ht="13.5" customHeight="1"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</row>
    <row r="351" spans="5:21" ht="13.5" customHeight="1"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</row>
    <row r="352" spans="5:21" ht="13.5" customHeight="1"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</row>
    <row r="353" spans="5:21" ht="13.5" customHeight="1"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</row>
    <row r="354" spans="5:21" ht="13.5" customHeight="1"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</row>
    <row r="355" spans="5:21" ht="13.5" customHeight="1"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</row>
    <row r="356" spans="5:21" ht="13.5" customHeight="1"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</row>
    <row r="357" spans="5:21" ht="13.5" customHeight="1"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</row>
    <row r="358" spans="5:21" ht="13.5" customHeight="1"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</row>
    <row r="359" spans="5:21" ht="13.5" customHeight="1"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</row>
    <row r="360" spans="5:21" ht="13.5" customHeight="1"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</row>
    <row r="361" spans="5:21" ht="13.5" customHeight="1"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</row>
    <row r="362" spans="5:21" ht="13.5" customHeight="1"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</row>
    <row r="363" spans="5:21" ht="13.5" customHeight="1"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</row>
    <row r="364" spans="5:21" ht="13.5" customHeight="1"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</row>
    <row r="365" spans="5:21" ht="13.5" customHeight="1"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</row>
    <row r="366" spans="5:21" ht="13.5" customHeight="1"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</row>
    <row r="367" spans="5:21" ht="13.5" customHeight="1"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</row>
    <row r="368" spans="5:21" ht="13.5" customHeight="1"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</row>
    <row r="369" spans="5:21" ht="13.5" customHeight="1"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</row>
    <row r="370" spans="5:21" ht="13.5" customHeight="1"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</row>
    <row r="371" spans="5:21" ht="13.5" customHeight="1"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</row>
    <row r="372" spans="5:21" ht="13.5" customHeight="1"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</row>
    <row r="373" spans="5:21" ht="13.5" customHeight="1"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</row>
    <row r="374" spans="5:21" ht="13.5" customHeight="1"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</row>
    <row r="375" spans="5:21" ht="13.5" customHeight="1"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</row>
    <row r="376" spans="5:21" ht="13.5" customHeight="1"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</row>
    <row r="377" spans="5:21" ht="13.5" customHeight="1"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</row>
    <row r="378" spans="5:21" ht="13.5" customHeight="1"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</row>
    <row r="379" spans="5:21" ht="13.5" customHeight="1"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</row>
    <row r="380" spans="5:21" ht="13.5" customHeight="1"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</row>
    <row r="381" spans="5:21" ht="13.5" customHeight="1"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</row>
    <row r="382" spans="5:21" ht="13.5" customHeight="1"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</row>
    <row r="383" spans="5:21" ht="13.5" customHeight="1"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</row>
    <row r="384" spans="5:21" ht="13.5" customHeight="1"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</row>
    <row r="385" spans="5:21" ht="13.5" customHeight="1"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</row>
    <row r="386" spans="5:21" ht="13.5" customHeight="1"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</row>
    <row r="387" spans="5:21" ht="13.5" customHeight="1"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</row>
    <row r="388" spans="5:21" ht="13.5" customHeight="1"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</row>
    <row r="389" spans="5:21" ht="13.5" customHeight="1"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</row>
    <row r="390" spans="5:21" ht="13.5" customHeight="1"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</row>
    <row r="391" spans="5:21" ht="13.5" customHeight="1"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</row>
    <row r="392" spans="5:21" ht="13.5" customHeight="1"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</row>
    <row r="393" spans="5:21" ht="13.5" customHeight="1"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</row>
    <row r="394" spans="5:21" ht="13.5" customHeight="1"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</row>
    <row r="395" spans="5:21" ht="13.5" customHeight="1"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</row>
    <row r="396" spans="5:21" ht="13.5" customHeight="1"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</row>
    <row r="397" spans="5:21" ht="13.5" customHeight="1"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</row>
    <row r="398" spans="5:21" ht="13.5" customHeight="1"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</row>
    <row r="399" spans="5:21" ht="13.5" customHeight="1"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</row>
    <row r="400" spans="5:21" ht="13.5" customHeight="1"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</row>
    <row r="401" spans="5:21" ht="13.5" customHeight="1"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</row>
    <row r="402" spans="5:21" ht="13.5" customHeight="1"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</row>
    <row r="403" spans="5:21" ht="13.5" customHeight="1"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</row>
    <row r="404" spans="5:21" ht="13.5" customHeight="1"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</row>
    <row r="405" spans="5:21" ht="13.5" customHeight="1"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</row>
    <row r="406" spans="5:21" ht="13.5" customHeight="1"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</row>
    <row r="407" spans="5:21" ht="13.5" customHeight="1"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</row>
    <row r="408" spans="5:21" ht="13.5" customHeight="1"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</row>
    <row r="409" spans="5:21" ht="13.5" customHeight="1"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</row>
    <row r="410" spans="5:21" ht="13.5" customHeight="1"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</row>
    <row r="411" spans="5:21" ht="13.5" customHeight="1"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</row>
    <row r="412" spans="5:21" ht="13.5" customHeight="1"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</row>
    <row r="413" spans="5:21" ht="13.5" customHeight="1"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</row>
    <row r="414" spans="5:21" ht="13.5" customHeight="1"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</row>
    <row r="415" spans="5:21" ht="13.5" customHeight="1"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</row>
    <row r="416" spans="5:21" ht="13.5" customHeight="1"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</row>
    <row r="417" spans="5:21" ht="13.5" customHeight="1"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</row>
    <row r="418" spans="5:21" ht="13.5" customHeight="1"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</row>
    <row r="419" spans="5:21" ht="13.5" customHeight="1"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</row>
    <row r="420" spans="5:21" ht="13.5" customHeight="1"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</row>
    <row r="421" spans="5:21" ht="13.5" customHeight="1"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</row>
    <row r="422" spans="5:21" ht="13.5" customHeight="1"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</row>
    <row r="423" spans="5:21" ht="13.5" customHeight="1"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</row>
    <row r="424" spans="5:21" ht="13.5" customHeight="1"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</row>
    <row r="425" spans="5:21" ht="13.5" customHeight="1"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</row>
    <row r="426" spans="5:21" ht="13.5" customHeight="1"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</row>
    <row r="427" spans="5:21" ht="13.5" customHeight="1"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</row>
    <row r="428" spans="5:21" ht="13.5" customHeight="1"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</row>
    <row r="429" spans="5:21" ht="13.5" customHeight="1"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</row>
    <row r="430" spans="5:21" ht="13.5" customHeight="1"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</row>
    <row r="431" spans="5:21" ht="13.5" customHeight="1"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</row>
    <row r="432" spans="5:21" ht="13.5" customHeight="1"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</row>
    <row r="433" spans="5:21" ht="13.5" customHeight="1"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</row>
    <row r="434" spans="5:21" ht="13.5" customHeight="1"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</row>
    <row r="435" spans="5:21" ht="13.5" customHeight="1"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</row>
    <row r="436" spans="5:21" ht="13.5" customHeight="1"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</row>
    <row r="437" spans="5:21" ht="13.5" customHeight="1"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</row>
    <row r="438" spans="5:21" ht="13.5" customHeight="1"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</row>
    <row r="439" spans="5:21" ht="13.5" customHeight="1"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</row>
    <row r="440" spans="5:21" ht="13.5" customHeight="1"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</row>
    <row r="441" spans="5:21" ht="13.5" customHeight="1"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</row>
    <row r="442" spans="5:21" ht="13.5" customHeight="1"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</row>
    <row r="443" spans="5:21" ht="13.5" customHeight="1"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</row>
    <row r="444" spans="5:21" ht="13.5" customHeight="1"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</row>
    <row r="445" spans="5:21" ht="13.5" customHeight="1"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</row>
    <row r="446" spans="5:21" ht="13.5" customHeight="1"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</row>
    <row r="447" spans="5:21" ht="13.5" customHeight="1"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</row>
    <row r="448" spans="5:21" ht="13.5" customHeight="1"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</row>
    <row r="449" spans="5:21" ht="13.5" customHeight="1"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</row>
    <row r="450" spans="5:21" ht="13.5" customHeight="1"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</row>
    <row r="451" spans="5:21" ht="13.5" customHeight="1"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</row>
    <row r="452" spans="5:21" ht="13.5" customHeight="1"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</row>
    <row r="453" spans="5:21" ht="13.5" customHeight="1"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</row>
    <row r="454" spans="5:21" ht="13.5" customHeight="1"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</row>
    <row r="455" spans="5:21" ht="13.5" customHeight="1"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</row>
    <row r="456" spans="5:21" ht="13.5" customHeight="1"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</row>
    <row r="457" spans="5:21" ht="13.5" customHeight="1"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</row>
    <row r="458" spans="5:21" ht="13.5" customHeight="1"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</row>
    <row r="459" spans="5:21" ht="13.5" customHeight="1"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</row>
    <row r="460" spans="5:21" ht="13.5" customHeight="1"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</row>
    <row r="461" spans="5:21" ht="13.5" customHeight="1"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</row>
    <row r="462" spans="5:21" ht="13.5" customHeight="1"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</row>
    <row r="463" spans="5:21" ht="13.5" customHeight="1"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</row>
    <row r="464" spans="5:21" ht="13.5" customHeight="1"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</row>
    <row r="465" spans="5:21" ht="13.5" customHeight="1"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</row>
    <row r="466" spans="5:21" ht="13.5" customHeight="1"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</row>
    <row r="467" spans="5:21" ht="13.5" customHeight="1"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</row>
    <row r="468" spans="5:21" ht="13.5" customHeight="1"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</row>
    <row r="469" spans="5:21" ht="13.5" customHeight="1"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</row>
    <row r="470" spans="5:21" ht="13.5" customHeight="1"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</row>
    <row r="471" spans="5:21" ht="13.5" customHeight="1"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</row>
    <row r="472" spans="5:21" ht="13.5" customHeight="1"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</row>
    <row r="473" spans="5:21" ht="13.5" customHeight="1"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</row>
    <row r="474" spans="5:21" ht="13.5" customHeight="1"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</row>
    <row r="475" spans="5:21" ht="13.5" customHeight="1"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</row>
    <row r="476" spans="5:21" ht="13.5" customHeight="1"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</row>
    <row r="477" spans="5:21" ht="13.5" customHeight="1"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</row>
    <row r="478" spans="5:21" ht="13.5" customHeight="1"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</row>
    <row r="479" spans="5:21" ht="13.5" customHeight="1"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</row>
    <row r="480" spans="5:21" ht="13.5" customHeight="1"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</row>
    <row r="481" spans="5:21" ht="13.5" customHeight="1"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</row>
    <row r="482" spans="5:21" ht="13.5" customHeight="1"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</row>
    <row r="483" spans="5:21" ht="13.5" customHeight="1"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</row>
    <row r="484" spans="5:21" ht="13.5" customHeight="1"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</row>
    <row r="485" spans="5:21" ht="13.5" customHeight="1"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</row>
    <row r="486" spans="5:21" ht="13.5" customHeight="1"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</row>
    <row r="487" spans="5:21" ht="13.5" customHeight="1"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</row>
    <row r="488" spans="5:21" ht="13.5" customHeight="1"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</row>
    <row r="489" spans="5:21" ht="13.5" customHeight="1"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</row>
    <row r="490" spans="5:21" ht="13.5" customHeight="1"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</row>
    <row r="491" spans="5:21" ht="13.5" customHeight="1"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</row>
    <row r="492" spans="5:21" ht="13.5" customHeight="1"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</row>
    <row r="493" spans="5:21" ht="13.5" customHeight="1"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</row>
    <row r="494" spans="5:21" ht="13.5" customHeight="1"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</row>
    <row r="495" spans="5:21" ht="13.5" customHeight="1"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</row>
    <row r="496" spans="5:21" ht="13.5" customHeight="1"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</row>
    <row r="497" spans="5:21" ht="13.5" customHeight="1"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</row>
    <row r="498" spans="5:21" ht="13.5" customHeight="1"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</row>
    <row r="499" spans="5:21" ht="13.5" customHeight="1"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</row>
    <row r="500" spans="5:21" ht="13.5" customHeight="1"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</row>
    <row r="501" spans="5:21" ht="13.5" customHeight="1"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</row>
    <row r="502" spans="5:21" ht="13.5" customHeight="1"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</row>
    <row r="503" spans="5:21" ht="13.5" customHeight="1"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</row>
    <row r="504" spans="5:21" ht="13.5" customHeight="1"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</row>
    <row r="505" spans="5:21" ht="13.5" customHeight="1"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</row>
    <row r="506" spans="5:21" ht="13.5" customHeight="1"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</row>
    <row r="507" spans="5:21" ht="13.5" customHeight="1"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</row>
    <row r="508" spans="5:21" ht="13.5" customHeight="1"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</row>
    <row r="509" spans="5:21" ht="13.5" customHeight="1"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</row>
    <row r="510" spans="5:21" ht="13.5" customHeight="1"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</row>
    <row r="511" spans="5:21" ht="13.5" customHeight="1"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</row>
    <row r="512" spans="5:21" ht="13.5" customHeight="1"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</row>
    <row r="513" spans="5:21" ht="13.5" customHeight="1"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</row>
    <row r="514" spans="5:21" ht="13.5" customHeight="1"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</row>
    <row r="515" spans="5:21" ht="13.5" customHeight="1"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</row>
    <row r="516" spans="5:21" ht="13.5" customHeight="1"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</row>
    <row r="517" spans="5:21" ht="13.5" customHeight="1"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</row>
    <row r="518" spans="5:21" ht="13.5" customHeight="1"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</row>
    <row r="519" spans="5:21" ht="13.5" customHeight="1"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</row>
    <row r="520" spans="5:21" ht="13.5" customHeight="1"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</row>
    <row r="521" spans="5:21" ht="13.5" customHeight="1"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</row>
    <row r="522" spans="5:21" ht="13.5" customHeight="1"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</row>
    <row r="523" spans="5:21" ht="13.5" customHeight="1"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</row>
    <row r="524" spans="5:21" ht="13.5" customHeight="1"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</row>
    <row r="525" spans="5:21" ht="13.5" customHeight="1"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</row>
    <row r="526" spans="5:21" ht="13.5" customHeight="1"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</row>
    <row r="527" spans="5:21" ht="13.5" customHeight="1"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</row>
    <row r="528" spans="5:21" ht="13.5" customHeight="1"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</row>
    <row r="529" spans="5:21" ht="13.5" customHeight="1"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</row>
    <row r="530" spans="5:21" ht="13.5" customHeight="1"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</row>
    <row r="531" spans="5:21" ht="13.5" customHeight="1"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</row>
    <row r="532" spans="5:21" ht="13.5" customHeight="1"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</row>
    <row r="533" spans="5:21" ht="13.5" customHeight="1"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</row>
    <row r="534" spans="5:21" ht="13.5" customHeight="1"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</row>
    <row r="535" spans="5:21" ht="13.5" customHeight="1"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</row>
    <row r="536" spans="5:21" ht="13.5" customHeight="1"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</row>
    <row r="537" spans="5:21" ht="13.5" customHeight="1"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</row>
    <row r="538" spans="5:21" ht="13.5" customHeight="1"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</row>
    <row r="539" spans="5:21" ht="13.5" customHeight="1"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</row>
    <row r="540" spans="5:21" ht="13.5" customHeight="1"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</row>
    <row r="541" spans="5:21" ht="13.5" customHeight="1"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</row>
    <row r="542" spans="5:21" ht="13.5" customHeight="1"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</row>
    <row r="543" spans="5:21" ht="13.5" customHeight="1"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</row>
    <row r="544" spans="5:21" ht="13.5" customHeight="1"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</row>
    <row r="545" spans="5:21" ht="13.5" customHeight="1"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</row>
    <row r="546" spans="5:21" ht="13.5" customHeight="1"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</row>
    <row r="547" spans="5:21" ht="13.5" customHeight="1"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</row>
    <row r="548" spans="5:21" ht="13.5" customHeight="1"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</row>
    <row r="549" spans="5:21" ht="13.5" customHeight="1"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</row>
    <row r="550" spans="5:21" ht="13.5" customHeight="1"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</row>
    <row r="551" spans="5:21" ht="13.5" customHeight="1"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</row>
    <row r="552" spans="5:21" ht="13.5" customHeight="1"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</row>
    <row r="553" spans="5:21" ht="13.5" customHeight="1"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</row>
    <row r="554" spans="5:21" ht="13.5" customHeight="1"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</row>
    <row r="555" spans="5:21" ht="13.5" customHeight="1"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</row>
    <row r="556" spans="5:21" ht="13.5" customHeight="1"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</row>
    <row r="557" spans="5:21" ht="13.5" customHeight="1"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</row>
    <row r="558" spans="5:21" ht="13.5" customHeight="1"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</row>
    <row r="559" spans="5:21" ht="13.5" customHeight="1"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</row>
    <row r="560" spans="5:21" ht="13.5" customHeight="1"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</row>
    <row r="561" spans="5:21" ht="13.5" customHeight="1"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</row>
    <row r="562" spans="5:21" ht="13.5" customHeight="1"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</row>
    <row r="563" spans="5:21" ht="13.5" customHeight="1"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</row>
    <row r="564" spans="5:21" ht="13.5" customHeight="1"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</row>
    <row r="565" spans="5:21" ht="13.5" customHeight="1"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</row>
    <row r="566" spans="5:21" ht="13.5" customHeight="1"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</row>
    <row r="567" spans="5:21" ht="13.5" customHeight="1"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</row>
    <row r="568" spans="5:21" ht="13.5" customHeight="1"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</row>
    <row r="569" spans="5:21" ht="13.5" customHeight="1"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</row>
    <row r="570" spans="5:21" ht="13.5" customHeight="1"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</row>
    <row r="571" spans="5:21" ht="13.5" customHeight="1"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</row>
    <row r="572" spans="5:21" ht="13.5" customHeight="1"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</row>
    <row r="573" spans="5:21" ht="13.5" customHeight="1"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</row>
    <row r="574" spans="5:21" ht="13.5" customHeight="1"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</row>
    <row r="575" spans="5:21" ht="13.5" customHeight="1"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</row>
    <row r="576" spans="5:21" ht="13.5" customHeight="1"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</row>
    <row r="577" spans="5:21" ht="13.5" customHeight="1"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</row>
    <row r="578" spans="5:21" ht="13.5" customHeight="1"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</row>
    <row r="579" spans="5:21" ht="13.5" customHeight="1"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</row>
    <row r="580" spans="5:21" ht="13.5" customHeight="1"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</row>
    <row r="581" spans="5:21" ht="13.5" customHeight="1"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</row>
    <row r="582" spans="5:21" ht="13.5" customHeight="1"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</row>
    <row r="583" spans="5:21" ht="13.5" customHeight="1"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</row>
    <row r="584" spans="5:21" ht="13.5" customHeight="1"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</row>
    <row r="585" spans="5:21" ht="13.5" customHeight="1"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</row>
    <row r="586" spans="5:21" ht="13.5" customHeight="1"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</row>
    <row r="587" spans="5:21" ht="13.5" customHeight="1"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</row>
    <row r="588" spans="5:21" ht="13.5" customHeight="1"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</row>
    <row r="589" spans="5:21" ht="13.5" customHeight="1"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</row>
    <row r="590" spans="5:21" ht="13.5" customHeight="1"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</row>
    <row r="591" spans="5:21" ht="13.5" customHeight="1"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</row>
    <row r="592" spans="5:21" ht="13.5" customHeight="1"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</row>
    <row r="593" spans="5:21" ht="13.5" customHeight="1"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</row>
    <row r="594" spans="5:21" ht="13.5" customHeight="1"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</row>
    <row r="595" spans="5:21" ht="13.5" customHeight="1"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</row>
    <row r="596" spans="5:21" ht="13.5" customHeight="1"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</row>
    <row r="597" spans="5:21" ht="13.5" customHeight="1"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</row>
    <row r="598" spans="5:21" ht="13.5" customHeight="1"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</row>
    <row r="599" spans="5:21" ht="13.5" customHeight="1"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</row>
    <row r="600" spans="5:21" ht="13.5" customHeight="1"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</row>
    <row r="601" spans="5:21" ht="13.5" customHeight="1"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</row>
    <row r="602" spans="5:21" ht="13.5" customHeight="1"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</row>
    <row r="603" spans="5:21" ht="13.5" customHeight="1"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</row>
    <row r="604" spans="5:21" ht="13.5" customHeight="1"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</row>
    <row r="605" spans="5:21" ht="13.5" customHeight="1"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</row>
    <row r="606" spans="5:21" ht="13.5" customHeight="1"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</row>
    <row r="607" spans="5:21" ht="13.5" customHeight="1"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</row>
    <row r="608" spans="5:21" ht="13.5" customHeight="1"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</row>
    <row r="609" spans="5:21" ht="13.5" customHeight="1"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</row>
    <row r="610" spans="5:21" ht="13.5" customHeight="1"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</row>
    <row r="611" spans="5:21" ht="13.5" customHeight="1"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</row>
    <row r="612" spans="5:21" ht="13.5" customHeight="1"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</row>
    <row r="613" spans="5:21" ht="13.5" customHeight="1"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</row>
    <row r="614" spans="5:21" ht="13.5" customHeight="1"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</row>
    <row r="615" spans="5:21" ht="13.5" customHeight="1"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</row>
    <row r="616" spans="5:21" ht="13.5" customHeight="1"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</row>
    <row r="617" spans="5:21" ht="13.5" customHeight="1"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</row>
    <row r="618" spans="5:21" ht="13.5" customHeight="1"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</row>
    <row r="619" spans="5:21" ht="13.5" customHeight="1"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</row>
    <row r="620" spans="5:21" ht="13.5" customHeight="1"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</row>
    <row r="621" spans="5:21" ht="13.5" customHeight="1"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</row>
    <row r="622" spans="5:21" ht="13.5" customHeight="1"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</row>
    <row r="623" spans="5:21" ht="13.5" customHeight="1"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</row>
    <row r="624" spans="5:21" ht="13.5" customHeight="1"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</row>
    <row r="625" spans="5:21" ht="13.5" customHeight="1"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</row>
    <row r="626" spans="5:21" ht="13.5" customHeight="1"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</row>
    <row r="627" spans="5:21" ht="13.5" customHeight="1"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</row>
    <row r="628" spans="5:21" ht="13.5" customHeight="1"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</row>
    <row r="629" spans="5:21" ht="13.5" customHeight="1"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</row>
    <row r="630" spans="5:21" ht="13.5" customHeight="1"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</row>
    <row r="631" spans="5:21" ht="13.5" customHeight="1"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</row>
    <row r="632" spans="5:21" ht="13.5" customHeight="1"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</row>
    <row r="633" spans="5:21" ht="13.5" customHeight="1"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</row>
    <row r="634" spans="5:21" ht="13.5" customHeight="1"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</row>
    <row r="635" spans="5:21" ht="13.5" customHeight="1"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</row>
    <row r="636" spans="5:21" ht="13.5" customHeight="1"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</row>
    <row r="637" spans="5:21" ht="13.5" customHeight="1"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</row>
    <row r="638" spans="5:21" ht="13.5" customHeight="1"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</row>
    <row r="639" spans="5:21" ht="13.5" customHeight="1"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</row>
    <row r="640" spans="5:21" ht="13.5" customHeight="1"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</row>
    <row r="641" spans="5:21" ht="13.5" customHeight="1"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</row>
    <row r="642" spans="5:21" ht="13.5" customHeight="1"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</row>
    <row r="643" spans="5:21" ht="13.5" customHeight="1"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</row>
    <row r="644" spans="5:21" ht="13.5" customHeight="1"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</row>
    <row r="645" spans="5:21" ht="13.5" customHeight="1"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</row>
    <row r="646" spans="5:21" ht="13.5" customHeight="1"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</row>
    <row r="647" spans="5:21" ht="13.5" customHeight="1"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</row>
    <row r="648" spans="5:21" ht="13.5" customHeight="1"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</row>
    <row r="649" spans="5:21" ht="13.5" customHeight="1"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</row>
    <row r="650" spans="5:21" ht="13.5" customHeight="1"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</row>
    <row r="651" spans="5:21" ht="13.5" customHeight="1"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</row>
    <row r="652" spans="5:21" ht="13.5" customHeight="1"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</row>
    <row r="653" spans="5:21" ht="13.5" customHeight="1"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</row>
    <row r="654" spans="5:21" ht="13.5" customHeight="1"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</row>
    <row r="655" spans="5:21" ht="13.5" customHeight="1"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</row>
    <row r="656" spans="5:21" ht="13.5" customHeight="1"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</row>
    <row r="657" spans="5:21" ht="13.5" customHeight="1"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</row>
    <row r="658" spans="5:21" ht="13.5" customHeight="1"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</row>
    <row r="659" spans="5:21" ht="13.5" customHeight="1"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</row>
    <row r="660" spans="5:21" ht="13.5" customHeight="1"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</row>
    <row r="661" spans="5:21" ht="13.5" customHeight="1"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</row>
    <row r="662" spans="5:21" ht="13.5" customHeight="1"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</row>
    <row r="663" spans="5:21" ht="13.5" customHeight="1"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</row>
    <row r="664" spans="5:21" ht="13.5" customHeight="1"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</row>
    <row r="665" spans="5:21" ht="13.5" customHeight="1"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</row>
    <row r="666" spans="5:21" ht="13.5" customHeight="1"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</row>
    <row r="667" spans="5:21" ht="13.5" customHeight="1"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</row>
    <row r="668" spans="5:21" ht="13.5" customHeight="1"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</row>
    <row r="669" spans="5:21" ht="13.5" customHeight="1"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</row>
    <row r="670" spans="5:21" ht="13.5" customHeight="1"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</row>
    <row r="671" spans="5:21" ht="13.5" customHeight="1"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</row>
    <row r="672" spans="5:21" ht="13.5" customHeight="1"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</row>
    <row r="673" spans="5:21" ht="13.5" customHeight="1"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</row>
    <row r="674" spans="5:21" ht="13.5" customHeight="1"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</row>
    <row r="675" spans="5:21" ht="13.5" customHeight="1"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</row>
    <row r="676" spans="5:21" ht="13.5" customHeight="1"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</row>
    <row r="677" spans="5:21" ht="13.5" customHeight="1"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</row>
    <row r="678" spans="5:21" ht="13.5" customHeight="1"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</row>
    <row r="679" spans="5:21" ht="13.5" customHeight="1"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</row>
    <row r="680" spans="5:21" ht="13.5" customHeight="1"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</row>
    <row r="681" spans="5:21" ht="13.5" customHeight="1"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</row>
    <row r="682" spans="5:21" ht="13.5" customHeight="1"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</row>
    <row r="683" spans="5:21" ht="13.5" customHeight="1"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</row>
    <row r="684" spans="5:21" ht="13.5" customHeight="1"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</row>
    <row r="685" spans="5:21" ht="13.5" customHeight="1"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</row>
    <row r="686" spans="5:21" ht="13.5" customHeight="1"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</row>
    <row r="687" spans="5:21" ht="13.5" customHeight="1"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</row>
    <row r="688" spans="5:21" ht="13.5" customHeight="1"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</row>
    <row r="689" spans="5:21" ht="13.5" customHeight="1"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</row>
    <row r="690" spans="5:21" ht="13.5" customHeight="1"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</row>
    <row r="691" spans="5:21" ht="13.5" customHeight="1"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</row>
    <row r="692" spans="5:21" ht="13.5" customHeight="1"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</row>
    <row r="693" spans="5:21" ht="13.5" customHeight="1"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</row>
    <row r="694" spans="5:21" ht="13.5" customHeight="1"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</row>
    <row r="695" spans="5:21" ht="13.5" customHeight="1"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</row>
    <row r="696" spans="5:21" ht="13.5" customHeight="1"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</row>
    <row r="697" spans="5:21" ht="13.5" customHeight="1"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</row>
    <row r="698" spans="5:21" ht="13.5" customHeight="1"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</row>
    <row r="699" spans="5:21" ht="13.5" customHeight="1"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</row>
    <row r="700" spans="5:21" ht="13.5" customHeight="1"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</row>
    <row r="701" spans="5:21" ht="13.5" customHeight="1"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</row>
    <row r="702" spans="5:21" ht="13.5" customHeight="1"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</row>
    <row r="703" spans="5:21" ht="13.5" customHeight="1"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</row>
    <row r="704" spans="5:21" ht="13.5" customHeight="1"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</row>
    <row r="705" spans="5:21" ht="13.5" customHeight="1"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</row>
    <row r="706" spans="5:21" ht="13.5" customHeight="1"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</row>
    <row r="707" spans="5:21" ht="13.5" customHeight="1"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</row>
    <row r="708" spans="5:21" ht="13.5" customHeight="1"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</row>
    <row r="709" spans="5:21" ht="13.5" customHeight="1"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</row>
    <row r="710" spans="5:21" ht="13.5" customHeight="1"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</row>
    <row r="711" spans="5:21" ht="13.5" customHeight="1"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</row>
    <row r="712" spans="5:21" ht="13.5" customHeight="1"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</row>
    <row r="713" spans="5:21" ht="13.5" customHeight="1"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</row>
    <row r="714" spans="5:21" ht="13.5" customHeight="1"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</row>
    <row r="715" spans="5:21" ht="13.5" customHeight="1"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</row>
    <row r="716" spans="5:21" ht="13.5" customHeight="1"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</row>
    <row r="717" spans="5:21" ht="13.5" customHeight="1"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</row>
    <row r="718" spans="5:21" ht="13.5" customHeight="1"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</row>
    <row r="719" spans="5:21" ht="13.5" customHeight="1"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</row>
    <row r="720" spans="5:21" ht="13.5" customHeight="1"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</row>
    <row r="721" spans="5:21" ht="13.5" customHeight="1"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</row>
    <row r="722" spans="5:21" ht="13.5" customHeight="1"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</row>
    <row r="723" spans="5:21" ht="13.5" customHeight="1"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</row>
    <row r="724" spans="5:21" ht="13.5" customHeight="1"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</row>
    <row r="725" spans="5:21" ht="13.5" customHeight="1"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</row>
    <row r="726" spans="5:21" ht="13.5" customHeight="1"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</row>
    <row r="727" spans="5:21" ht="13.5" customHeight="1"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</row>
    <row r="728" spans="5:21" ht="13.5" customHeight="1"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</row>
    <row r="729" spans="5:21" ht="13.5" customHeight="1"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</row>
    <row r="730" spans="5:21" ht="13.5" customHeight="1"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</row>
    <row r="731" spans="5:21" ht="13.5" customHeight="1"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</row>
    <row r="732" spans="5:21" ht="13.5" customHeight="1"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</row>
    <row r="733" spans="5:21" ht="13.5" customHeight="1"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</row>
    <row r="734" spans="5:21" ht="13.5" customHeight="1"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</row>
    <row r="735" spans="5:21" ht="13.5" customHeight="1"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</row>
    <row r="736" spans="5:21" ht="13.5" customHeight="1"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</row>
    <row r="737" spans="5:21" ht="13.5" customHeight="1"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</row>
    <row r="738" spans="5:21" ht="13.5" customHeight="1"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</row>
    <row r="739" spans="5:21" ht="13.5" customHeight="1"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</row>
    <row r="740" spans="5:21" ht="13.5" customHeight="1"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</row>
    <row r="741" spans="5:21" ht="13.5" customHeight="1"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</row>
    <row r="742" spans="5:21" ht="13.5" customHeight="1"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</row>
    <row r="743" spans="5:21" ht="13.5" customHeight="1"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</row>
    <row r="744" spans="5:21" ht="13.5" customHeight="1"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</row>
    <row r="745" spans="5:21" ht="13.5" customHeight="1"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</row>
    <row r="746" spans="5:21" ht="13.5" customHeight="1"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</row>
    <row r="747" spans="5:21" ht="13.5" customHeight="1"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</row>
    <row r="748" spans="5:21" ht="13.5" customHeight="1"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</row>
    <row r="749" spans="5:21" ht="13.5" customHeight="1"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</row>
    <row r="750" spans="5:21" ht="13.5" customHeight="1"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</row>
    <row r="751" spans="5:21" ht="13.5" customHeight="1"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</row>
    <row r="752" spans="5:21" ht="13.5" customHeight="1"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</row>
    <row r="753" spans="5:21" ht="13.5" customHeight="1"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</row>
    <row r="754" spans="5:21" ht="13.5" customHeight="1"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</row>
    <row r="755" spans="5:21" ht="13.5" customHeight="1"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</row>
    <row r="756" spans="5:21" ht="13.5" customHeight="1"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</row>
    <row r="757" spans="5:21" ht="13.5" customHeight="1"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</row>
    <row r="758" spans="5:21" ht="13.5" customHeight="1"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</row>
    <row r="759" spans="5:21" ht="13.5" customHeight="1"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</row>
    <row r="760" spans="5:21" ht="13.5" customHeight="1"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</row>
    <row r="761" spans="5:21" ht="13.5" customHeight="1"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</row>
    <row r="762" spans="5:21" ht="13.5" customHeight="1"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</row>
    <row r="763" spans="5:21" ht="13.5" customHeight="1"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</row>
    <row r="764" spans="5:21" ht="13.5" customHeight="1"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</row>
    <row r="765" spans="5:21" ht="13.5" customHeight="1"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</row>
    <row r="766" spans="5:21" ht="13.5" customHeight="1"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</row>
    <row r="767" spans="5:21" ht="13.5" customHeight="1"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</row>
    <row r="768" spans="5:21" ht="13.5" customHeight="1"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</row>
    <row r="769" spans="5:21" ht="13.5" customHeight="1"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</row>
    <row r="770" spans="5:21" ht="13.5" customHeight="1"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</row>
    <row r="771" spans="5:21" ht="13.5" customHeight="1"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</row>
    <row r="772" spans="5:21" ht="13.5" customHeight="1"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</row>
    <row r="773" spans="5:21" ht="13.5" customHeight="1"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</row>
    <row r="774" spans="5:21" ht="13.5" customHeight="1"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</row>
    <row r="775" spans="5:21" ht="13.5" customHeight="1"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</row>
    <row r="776" spans="5:21" ht="13.5" customHeight="1"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</row>
    <row r="777" spans="5:21" ht="13.5" customHeight="1"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</row>
    <row r="778" spans="5:21" ht="13.5" customHeight="1"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</row>
    <row r="779" spans="5:21" ht="13.5" customHeight="1"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</row>
    <row r="780" spans="5:21" ht="13.5" customHeight="1"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</row>
    <row r="781" spans="5:21" ht="13.5" customHeight="1"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</row>
    <row r="782" spans="5:21" ht="13.5" customHeight="1"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</row>
    <row r="783" spans="5:21" ht="13.5" customHeight="1"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</row>
    <row r="784" spans="5:21" ht="13.5" customHeight="1"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</row>
    <row r="785" spans="5:21" ht="13.5" customHeight="1"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</row>
    <row r="786" spans="5:21" ht="13.5" customHeight="1"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</row>
    <row r="787" spans="5:21" ht="13.5" customHeight="1"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</row>
    <row r="788" spans="5:21" ht="13.5" customHeight="1"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</row>
    <row r="789" spans="5:21" ht="13.5" customHeight="1"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</row>
    <row r="790" spans="5:21" ht="13.5" customHeight="1"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</row>
    <row r="791" spans="5:21" ht="13.5" customHeight="1"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</row>
    <row r="792" spans="5:21" ht="13.5" customHeight="1"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</row>
    <row r="793" spans="5:21" ht="13.5" customHeight="1"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</row>
    <row r="794" spans="5:21" ht="13.5" customHeight="1"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</row>
    <row r="795" spans="5:21" ht="13.5" customHeight="1"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</row>
    <row r="796" spans="5:21" ht="13.5" customHeight="1"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</row>
    <row r="797" spans="5:21" ht="13.5" customHeight="1"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</row>
    <row r="798" spans="5:21" ht="13.5" customHeight="1"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</row>
    <row r="799" spans="5:21" ht="13.5" customHeight="1"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</row>
    <row r="800" spans="5:21" ht="13.5" customHeight="1"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</row>
    <row r="801" spans="5:21" ht="13.5" customHeight="1"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</row>
    <row r="802" spans="5:21" ht="13.5" customHeight="1"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</row>
    <row r="803" spans="5:21" ht="13.5" customHeight="1"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</row>
    <row r="804" spans="5:21" ht="13.5" customHeight="1"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</row>
    <row r="805" spans="5:21" ht="13.5" customHeight="1"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</row>
    <row r="806" spans="5:21" ht="13.5" customHeight="1"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</row>
    <row r="807" spans="5:21" ht="13.5" customHeight="1"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</row>
    <row r="808" spans="5:21" ht="13.5" customHeight="1"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</row>
    <row r="809" spans="5:21" ht="13.5" customHeight="1"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</row>
    <row r="810" spans="5:21" ht="13.5" customHeight="1"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</row>
    <row r="811" spans="5:21" ht="13.5" customHeight="1"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</row>
    <row r="812" spans="5:21" ht="13.5" customHeight="1"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</row>
    <row r="813" spans="5:21" ht="13.5" customHeight="1"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</row>
    <row r="814" spans="5:21" ht="13.5" customHeight="1"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</row>
    <row r="815" spans="5:21" ht="13.5" customHeight="1"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</row>
    <row r="816" spans="5:21" ht="13.5" customHeight="1"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</row>
    <row r="817" spans="5:21" ht="13.5" customHeight="1"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</row>
    <row r="818" spans="5:21" ht="13.5" customHeight="1"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</row>
    <row r="819" spans="5:21" ht="13.5" customHeight="1"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</row>
    <row r="820" spans="5:21" ht="13.5" customHeight="1"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</row>
    <row r="821" spans="5:21" ht="13.5" customHeight="1"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</row>
    <row r="822" spans="5:21" ht="13.5" customHeight="1"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</row>
    <row r="823" spans="5:21" ht="13.5" customHeight="1"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</row>
    <row r="824" spans="5:21" ht="13.5" customHeight="1"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</row>
    <row r="825" spans="5:21" ht="13.5" customHeight="1"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</row>
    <row r="826" spans="5:21" ht="13.5" customHeight="1"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</row>
    <row r="827" spans="5:21" ht="13.5" customHeight="1"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</row>
    <row r="828" spans="5:21" ht="13.5" customHeight="1"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</row>
    <row r="829" spans="5:21" ht="13.5" customHeight="1"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</row>
    <row r="830" spans="5:21" ht="13.5" customHeight="1"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</row>
    <row r="831" spans="5:21" ht="13.5" customHeight="1"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</row>
    <row r="832" spans="5:21" ht="13.5" customHeight="1"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</row>
    <row r="833" spans="5:21" ht="13.5" customHeight="1"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</row>
    <row r="834" spans="5:21" ht="13.5" customHeight="1"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</row>
    <row r="835" spans="5:21" ht="13.5" customHeight="1"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</row>
    <row r="836" spans="5:21" ht="13.5" customHeight="1"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</row>
    <row r="837" spans="5:21" ht="13.5" customHeight="1"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</row>
    <row r="838" spans="5:21" ht="13.5" customHeight="1"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</row>
    <row r="839" spans="5:21" ht="13.5" customHeight="1"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</row>
    <row r="840" spans="5:21" ht="13.5" customHeight="1"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</row>
    <row r="841" spans="5:21" ht="13.5" customHeight="1"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</row>
    <row r="842" spans="5:21" ht="13.5" customHeight="1"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</row>
    <row r="843" spans="5:21" ht="13.5" customHeight="1"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</row>
    <row r="844" spans="5:21" ht="13.5" customHeight="1"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</row>
    <row r="845" spans="5:21" ht="13.5" customHeight="1"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</row>
    <row r="846" spans="5:21" ht="13.5" customHeight="1"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</row>
    <row r="847" spans="5:21" ht="13.5" customHeight="1"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</row>
    <row r="848" spans="5:21" ht="13.5" customHeight="1"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</row>
    <row r="849" spans="5:21" ht="13.5" customHeight="1"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</row>
    <row r="850" spans="5:21" ht="13.5" customHeight="1"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</row>
    <row r="851" spans="5:21" ht="13.5" customHeight="1"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</row>
    <row r="852" spans="5:21" ht="13.5" customHeight="1"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</row>
    <row r="853" spans="5:21" ht="13.5" customHeight="1"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</row>
    <row r="854" spans="5:21" ht="13.5" customHeight="1"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</row>
    <row r="855" spans="5:21" ht="13.5" customHeight="1"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</row>
    <row r="856" spans="5:21" ht="13.5" customHeight="1"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</row>
    <row r="857" spans="5:21" ht="13.5" customHeight="1"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</row>
    <row r="858" spans="5:21" ht="13.5" customHeight="1"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</row>
    <row r="859" spans="5:21" ht="13.5" customHeight="1"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</row>
    <row r="860" spans="5:21" ht="13.5" customHeight="1"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</row>
    <row r="861" spans="5:21" ht="13.5" customHeight="1"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</row>
    <row r="862" spans="5:21" ht="13.5" customHeight="1"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</row>
    <row r="863" spans="5:21" ht="13.5" customHeight="1"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</row>
    <row r="864" spans="5:21" ht="13.5" customHeight="1"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</row>
    <row r="865" spans="5:21" ht="13.5" customHeight="1"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</row>
    <row r="866" spans="5:21" ht="13.5" customHeight="1"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</row>
    <row r="867" spans="5:21" ht="13.5" customHeight="1"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</row>
    <row r="868" spans="5:21" ht="13.5" customHeight="1"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</row>
    <row r="869" spans="5:21" ht="13.5" customHeight="1"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</row>
    <row r="870" spans="5:21" ht="13.5" customHeight="1"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</row>
    <row r="871" spans="5:21" ht="13.5" customHeight="1"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</row>
    <row r="872" spans="5:21" ht="13.5" customHeight="1"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</row>
    <row r="873" spans="5:21" ht="13.5" customHeight="1"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</row>
    <row r="874" spans="5:21" ht="13.5" customHeight="1"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</row>
    <row r="875" spans="5:21" ht="13.5" customHeight="1"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</row>
    <row r="876" spans="5:21" ht="13.5" customHeight="1"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</row>
    <row r="877" spans="5:21" ht="13.5" customHeight="1"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</row>
    <row r="878" spans="5:21" ht="13.5" customHeight="1"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</row>
    <row r="879" spans="5:21" ht="13.5" customHeight="1"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</row>
    <row r="880" spans="5:21" ht="13.5" customHeight="1"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</row>
    <row r="881" spans="5:21" ht="13.5" customHeight="1"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</row>
    <row r="882" spans="5:21" ht="13.5" customHeight="1"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</row>
    <row r="883" spans="5:21" ht="13.5" customHeight="1"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</row>
    <row r="884" spans="5:21" ht="13.5" customHeight="1"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</row>
    <row r="885" spans="5:21" ht="13.5" customHeight="1"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</row>
    <row r="886" spans="5:21" ht="13.5" customHeight="1"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</row>
    <row r="887" spans="5:21" ht="13.5" customHeight="1"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</row>
    <row r="888" spans="5:21" ht="13.5" customHeight="1"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</row>
    <row r="889" spans="5:21" ht="13.5" customHeight="1"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</row>
    <row r="890" spans="5:21" ht="13.5" customHeight="1"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</row>
    <row r="891" spans="5:21" ht="13.5" customHeight="1"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</row>
    <row r="892" spans="5:21" ht="13.5" customHeight="1"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</row>
    <row r="893" spans="5:21" ht="13.5" customHeight="1"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</row>
    <row r="894" spans="5:21" ht="13.5" customHeight="1"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</row>
    <row r="895" spans="5:21" ht="13.5" customHeight="1"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</row>
    <row r="896" spans="5:21" ht="13.5" customHeight="1"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</row>
    <row r="897" spans="5:21" ht="13.5" customHeight="1"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</row>
    <row r="898" spans="5:21" ht="13.5" customHeight="1"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</row>
    <row r="899" spans="5:21" ht="13.5" customHeight="1"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</row>
    <row r="900" spans="5:21" ht="13.5" customHeight="1"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</row>
    <row r="901" spans="5:21" ht="13.5" customHeight="1"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</row>
    <row r="902" spans="5:21" ht="13.5" customHeight="1"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</row>
    <row r="903" spans="5:21" ht="13.5" customHeight="1"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</row>
    <row r="904" spans="5:21" ht="13.5" customHeight="1"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</row>
    <row r="905" spans="5:21" ht="13.5" customHeight="1"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</row>
    <row r="906" spans="5:21" ht="13.5" customHeight="1"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</row>
    <row r="907" spans="5:21" ht="13.5" customHeight="1"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</row>
    <row r="908" spans="5:21" ht="13.5" customHeight="1"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</row>
    <row r="909" spans="5:21" ht="13.5" customHeight="1"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</row>
    <row r="910" spans="5:21" ht="13.5" customHeight="1"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</row>
    <row r="911" spans="5:21" ht="13.5" customHeight="1"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</row>
    <row r="912" spans="5:21" ht="13.5" customHeight="1"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</row>
    <row r="913" spans="5:21" ht="13.5" customHeight="1"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</row>
    <row r="914" spans="5:21" ht="13.5" customHeight="1"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</row>
    <row r="915" spans="5:21" ht="13.5" customHeight="1"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</row>
    <row r="916" spans="5:21" ht="13.5" customHeight="1"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</row>
    <row r="917" spans="5:21" ht="13.5" customHeight="1"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</row>
    <row r="918" spans="5:21" ht="13.5" customHeight="1"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</row>
    <row r="919" spans="5:21" ht="13.5" customHeight="1"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</row>
    <row r="920" spans="5:21" ht="13.5" customHeight="1"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</row>
    <row r="921" spans="5:21" ht="13.5" customHeight="1"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</row>
    <row r="922" spans="5:21" ht="13.5" customHeight="1"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</row>
    <row r="923" spans="5:21" ht="13.5" customHeight="1"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</row>
    <row r="924" spans="5:21" ht="13.5" customHeight="1"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</row>
    <row r="925" spans="5:21" ht="13.5" customHeight="1"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</row>
    <row r="926" spans="5:21" ht="13.5" customHeight="1"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</row>
    <row r="927" spans="5:21" ht="13.5" customHeight="1"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</row>
    <row r="928" spans="5:21" ht="13.5" customHeight="1"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</row>
    <row r="929" spans="5:21" ht="13.5" customHeight="1"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</row>
    <row r="930" spans="5:21" ht="13.5" customHeight="1"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</row>
    <row r="931" spans="5:21" ht="13.5" customHeight="1"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</row>
    <row r="932" spans="5:21" ht="13.5" customHeight="1"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</row>
    <row r="933" spans="5:21" ht="13.5" customHeight="1"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</row>
    <row r="934" spans="5:21" ht="13.5" customHeight="1"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</row>
    <row r="935" spans="5:21" ht="13.5" customHeight="1"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</row>
    <row r="936" spans="5:21" ht="13.5" customHeight="1"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</row>
    <row r="937" spans="5:21" ht="13.5" customHeight="1"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</row>
    <row r="938" spans="5:21" ht="13.5" customHeight="1"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</row>
    <row r="939" spans="5:21" ht="13.5" customHeight="1"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</row>
    <row r="940" spans="5:21" ht="13.5" customHeight="1"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</row>
    <row r="941" spans="5:21" ht="13.5" customHeight="1"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</row>
    <row r="942" spans="5:21" ht="13.5" customHeight="1"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</row>
    <row r="943" spans="5:21" ht="13.5" customHeight="1"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</row>
    <row r="944" spans="5:21" ht="13.5" customHeight="1"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</row>
    <row r="945" spans="5:21" ht="13.5" customHeight="1"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</row>
    <row r="946" spans="5:21" ht="13.5" customHeight="1"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</row>
    <row r="947" spans="5:21" ht="13.5" customHeight="1"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</row>
    <row r="948" spans="5:21" ht="13.5" customHeight="1"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</row>
    <row r="949" spans="5:21" ht="13.5" customHeight="1"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</row>
    <row r="950" spans="5:21" ht="13.5" customHeight="1"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</row>
    <row r="951" spans="5:21" ht="13.5" customHeight="1"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</row>
    <row r="952" spans="5:21" ht="13.5" customHeight="1"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</row>
    <row r="953" spans="5:21" ht="13.5" customHeight="1"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</row>
    <row r="954" spans="5:21" ht="13.5" customHeight="1"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</row>
    <row r="955" spans="5:21" ht="13.5" customHeight="1"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</row>
    <row r="956" spans="5:21" ht="13.5" customHeight="1"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</row>
    <row r="957" spans="5:21" ht="13.5" customHeight="1"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</row>
    <row r="958" spans="5:21" ht="13.5" customHeight="1"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</row>
    <row r="959" spans="5:21" ht="13.5" customHeight="1"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</row>
    <row r="960" spans="5:21" ht="13.5" customHeight="1"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</row>
    <row r="961" spans="5:21" ht="13.5" customHeight="1"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</row>
    <row r="962" spans="5:21" ht="13.5" customHeight="1"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</row>
    <row r="963" spans="5:21" ht="13.5" customHeight="1"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</row>
    <row r="964" spans="5:21" ht="13.5" customHeight="1"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</row>
    <row r="965" spans="5:21" ht="13.5" customHeight="1"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</row>
    <row r="966" spans="5:21" ht="13.5" customHeight="1"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</row>
    <row r="967" spans="5:21" ht="13.5" customHeight="1"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</row>
    <row r="968" spans="5:21" ht="13.5" customHeight="1"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</row>
    <row r="969" spans="5:21" ht="13.5" customHeight="1"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</row>
    <row r="970" spans="5:21" ht="13.5" customHeight="1"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</row>
    <row r="971" spans="5:21" ht="13.5" customHeight="1"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</row>
    <row r="972" spans="5:21" ht="13.5" customHeight="1"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</row>
    <row r="973" spans="5:21" ht="13.5" customHeight="1"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</row>
    <row r="974" spans="5:21" ht="13.5" customHeight="1"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</row>
    <row r="975" spans="5:21" ht="13.5" customHeight="1"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</row>
    <row r="976" spans="5:21" ht="13.5" customHeight="1"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</row>
    <row r="977" spans="5:21" ht="13.5" customHeight="1"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</row>
    <row r="978" spans="5:21" ht="13.5" customHeight="1"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</row>
    <row r="979" spans="5:21" ht="13.5" customHeight="1"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</row>
    <row r="980" spans="5:21" ht="13.5" customHeight="1"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</row>
    <row r="981" spans="5:21" ht="13.5" customHeight="1"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</row>
    <row r="982" spans="5:21" ht="13.5" customHeight="1"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</row>
    <row r="983" spans="5:21" ht="13.5" customHeight="1"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</row>
    <row r="984" spans="5:21" ht="13.5" customHeight="1"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</row>
    <row r="985" spans="5:21" ht="13.5" customHeight="1"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</row>
    <row r="986" spans="5:21" ht="13.5" customHeight="1"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</row>
    <row r="987" spans="5:21" ht="13.5" customHeight="1"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</row>
    <row r="988" spans="5:21" ht="13.5" customHeight="1"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</row>
    <row r="989" spans="5:21" ht="13.5" customHeight="1"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</row>
    <row r="990" spans="5:21" ht="13.5" customHeight="1"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</row>
    <row r="991" spans="5:21" ht="13.5" customHeight="1"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</row>
    <row r="992" spans="5:21" ht="13.5" customHeight="1"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</row>
    <row r="993" spans="5:21" ht="13.5" customHeight="1"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</row>
    <row r="994" spans="5:21" ht="13.5" customHeight="1"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</row>
    <row r="995" spans="5:21" ht="13.5" customHeight="1"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</row>
    <row r="996" spans="5:21" ht="13.5" customHeight="1"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</row>
    <row r="997" spans="5:21" ht="13.5" customHeight="1"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</row>
    <row r="998" spans="5:21" ht="13.5" customHeight="1"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</row>
    <row r="999" spans="5:21" ht="13.5" customHeight="1"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</row>
    <row r="1000" spans="5:21" ht="13.5" customHeight="1"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</row>
  </sheetData>
  <mergeCells count="4">
    <mergeCell ref="A4:D4"/>
    <mergeCell ref="B7:D7"/>
    <mergeCell ref="B8:D8"/>
    <mergeCell ref="B9:D9"/>
  </mergeCells>
  <phoneticPr fontId="25"/>
  <hyperlinks>
    <hyperlink ref="C2" r:id="rId1" xr:uid="{00000000-0004-0000-05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①9.27シングルス申込</vt:lpstr>
      <vt:lpstr>②10.12ミックス申込</vt:lpstr>
      <vt:lpstr>③10.12_４部ダブルス申込</vt:lpstr>
      <vt:lpstr>④10.13男女ダブルス申込</vt:lpstr>
      <vt:lpstr>⑤申込集計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室蘭市教育委員会</dc:creator>
  <cp:lastModifiedBy>m-satoun</cp:lastModifiedBy>
  <dcterms:created xsi:type="dcterms:W3CDTF">2012-08-31T22:39:07Z</dcterms:created>
  <dcterms:modified xsi:type="dcterms:W3CDTF">2025-08-18T04:44:32Z</dcterms:modified>
</cp:coreProperties>
</file>