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★日本協会関係(R6.6.1～)\R８全日本シニア（北海道大会）\【R8.5.15】★R８開催要項＆参加申込書\"/>
    </mc:Choice>
  </mc:AlternateContent>
  <bookViews>
    <workbookView xWindow="-120" yWindow="-120" windowWidth="20730" windowHeight="1104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5" i="1" l="1"/>
  <c r="J54" i="1"/>
  <c r="J42" i="1"/>
  <c r="J30" i="1"/>
  <c r="J18" i="1"/>
  <c r="J7" i="1"/>
  <c r="J20" i="1"/>
  <c r="J31" i="1"/>
  <c r="J37" i="1"/>
  <c r="J66" i="1"/>
  <c r="J53" i="1"/>
  <c r="J41" i="1"/>
  <c r="J29" i="1"/>
  <c r="J16" i="1"/>
  <c r="J8" i="1"/>
  <c r="J9" i="1"/>
  <c r="J10" i="1"/>
  <c r="J11" i="1"/>
  <c r="J12" i="1"/>
  <c r="J13" i="1"/>
  <c r="J14" i="1"/>
  <c r="J15" i="1"/>
  <c r="J17" i="1"/>
  <c r="J19" i="1"/>
  <c r="J21" i="1"/>
  <c r="J22" i="1"/>
  <c r="J23" i="1"/>
  <c r="J24" i="1"/>
  <c r="J25" i="1"/>
  <c r="J26" i="1"/>
  <c r="J27" i="1"/>
  <c r="J28" i="1"/>
  <c r="J32" i="1"/>
  <c r="J33" i="1"/>
  <c r="J34" i="1"/>
  <c r="J35" i="1"/>
  <c r="J36" i="1"/>
  <c r="J38" i="1"/>
  <c r="J39" i="1"/>
  <c r="J40" i="1"/>
  <c r="J43" i="1"/>
  <c r="J44" i="1"/>
  <c r="J45" i="1"/>
  <c r="J46" i="1"/>
  <c r="J47" i="1"/>
  <c r="J48" i="1"/>
  <c r="J49" i="1"/>
  <c r="J50" i="1"/>
  <c r="J51" i="1"/>
  <c r="J52" i="1"/>
  <c r="J55" i="1"/>
  <c r="J56" i="1"/>
  <c r="J57" i="1"/>
  <c r="J58" i="1"/>
  <c r="J59" i="1"/>
  <c r="J60" i="1"/>
  <c r="J61" i="1"/>
  <c r="J62" i="1"/>
  <c r="J63" i="1"/>
  <c r="J64" i="1"/>
  <c r="J67" i="1" l="1"/>
  <c r="C69" i="1" s="1"/>
</calcChain>
</file>

<file path=xl/comments1.xml><?xml version="1.0" encoding="utf-8"?>
<comments xmlns="http://schemas.openxmlformats.org/spreadsheetml/2006/main">
  <authors>
    <author>高橋久登</author>
  </authors>
  <commentList>
    <comment ref="L6" authorId="0" shapeId="0">
      <text>
        <r>
          <rPr>
            <sz val="11"/>
            <color indexed="81"/>
            <rFont val="ＭＳ Ｐゴシック"/>
            <family val="3"/>
            <charset val="128"/>
          </rPr>
          <t>複・混合複において、他の都道府県より振り込まれる場合は、
①「他納入分」欄に種目毎に都道府県名を入力して下さい。
　　例：東京
②また、「金額」欄の組数入力については、パートナーが他県からの振込まれる場合は、0.5組として入力して下さい。</t>
        </r>
      </text>
    </comment>
  </commentList>
</comments>
</file>

<file path=xl/sharedStrings.xml><?xml version="1.0" encoding="utf-8"?>
<sst xmlns="http://schemas.openxmlformats.org/spreadsheetml/2006/main" count="449" uniqueCount="72">
  <si>
    <t>住所</t>
    <rPh sb="0" eb="2">
      <t>ジュウショ</t>
    </rPh>
    <phoneticPr fontId="4"/>
  </si>
  <si>
    <t>氏名</t>
    <rPh sb="0" eb="2">
      <t>シメイ</t>
    </rPh>
    <phoneticPr fontId="4"/>
  </si>
  <si>
    <t>都道府県名</t>
    <rPh sb="0" eb="4">
      <t>トドウフケン</t>
    </rPh>
    <rPh sb="4" eb="5">
      <t>メイ</t>
    </rPh>
    <phoneticPr fontId="4"/>
  </si>
  <si>
    <t>種　　目</t>
    <rPh sb="0" eb="1">
      <t>タネ</t>
    </rPh>
    <rPh sb="3" eb="4">
      <t>メ</t>
    </rPh>
    <phoneticPr fontId="4"/>
  </si>
  <si>
    <t>数</t>
    <rPh sb="0" eb="1">
      <t>カズ</t>
    </rPh>
    <phoneticPr fontId="4"/>
  </si>
  <si>
    <t>男子30歳以上</t>
    <rPh sb="0" eb="2">
      <t>ダンシ</t>
    </rPh>
    <rPh sb="4" eb="5">
      <t>サイ</t>
    </rPh>
    <rPh sb="5" eb="7">
      <t>イジョウ</t>
    </rPh>
    <phoneticPr fontId="4"/>
  </si>
  <si>
    <t>単</t>
    <rPh sb="0" eb="1">
      <t>タン</t>
    </rPh>
    <phoneticPr fontId="4"/>
  </si>
  <si>
    <t>名</t>
    <rPh sb="0" eb="1">
      <t>メイ</t>
    </rPh>
    <phoneticPr fontId="4"/>
  </si>
  <si>
    <t>円</t>
    <rPh sb="0" eb="1">
      <t>エン</t>
    </rPh>
    <phoneticPr fontId="4"/>
  </si>
  <si>
    <t>男子40歳以上</t>
    <rPh sb="0" eb="2">
      <t>ダンシ</t>
    </rPh>
    <rPh sb="4" eb="5">
      <t>サイ</t>
    </rPh>
    <rPh sb="5" eb="7">
      <t>イジョウ</t>
    </rPh>
    <phoneticPr fontId="4"/>
  </si>
  <si>
    <t>男子45歳以上</t>
    <rPh sb="0" eb="2">
      <t>ダンシ</t>
    </rPh>
    <rPh sb="4" eb="5">
      <t>サイ</t>
    </rPh>
    <rPh sb="5" eb="7">
      <t>イジョウ</t>
    </rPh>
    <phoneticPr fontId="4"/>
  </si>
  <si>
    <t>男子50歳以上</t>
    <rPh sb="0" eb="2">
      <t>ダンシ</t>
    </rPh>
    <rPh sb="4" eb="5">
      <t>サイ</t>
    </rPh>
    <rPh sb="5" eb="7">
      <t>イジョウ</t>
    </rPh>
    <phoneticPr fontId="4"/>
  </si>
  <si>
    <t>男子55歳以上</t>
    <rPh sb="0" eb="2">
      <t>ダンシ</t>
    </rPh>
    <rPh sb="4" eb="5">
      <t>サイ</t>
    </rPh>
    <rPh sb="5" eb="7">
      <t>イジョウ</t>
    </rPh>
    <phoneticPr fontId="4"/>
  </si>
  <si>
    <t>男子60歳以上</t>
    <rPh sb="0" eb="2">
      <t>ダンシ</t>
    </rPh>
    <rPh sb="4" eb="5">
      <t>サイ</t>
    </rPh>
    <rPh sb="5" eb="7">
      <t>イジョウ</t>
    </rPh>
    <phoneticPr fontId="4"/>
  </si>
  <si>
    <t>男子65歳以上</t>
    <rPh sb="0" eb="2">
      <t>ダンシ</t>
    </rPh>
    <rPh sb="4" eb="5">
      <t>サイ</t>
    </rPh>
    <rPh sb="5" eb="7">
      <t>イジョウ</t>
    </rPh>
    <phoneticPr fontId="4"/>
  </si>
  <si>
    <t>男子70歳以上</t>
    <rPh sb="0" eb="2">
      <t>ダンシ</t>
    </rPh>
    <rPh sb="4" eb="5">
      <t>サイ</t>
    </rPh>
    <rPh sb="5" eb="7">
      <t>イジョウ</t>
    </rPh>
    <phoneticPr fontId="4"/>
  </si>
  <si>
    <t>女子30歳以上</t>
    <rPh sb="0" eb="2">
      <t>ジョシ</t>
    </rPh>
    <rPh sb="4" eb="5">
      <t>サイ</t>
    </rPh>
    <rPh sb="5" eb="7">
      <t>イジョウ</t>
    </rPh>
    <phoneticPr fontId="4"/>
  </si>
  <si>
    <t>女子40歳以上</t>
    <rPh sb="0" eb="2">
      <t>ジョシ</t>
    </rPh>
    <rPh sb="4" eb="5">
      <t>サイ</t>
    </rPh>
    <rPh sb="5" eb="7">
      <t>イジョウ</t>
    </rPh>
    <phoneticPr fontId="4"/>
  </si>
  <si>
    <t>女子45歳以上</t>
    <rPh sb="0" eb="2">
      <t>ジョシ</t>
    </rPh>
    <rPh sb="4" eb="5">
      <t>サイ</t>
    </rPh>
    <rPh sb="5" eb="7">
      <t>イジョウ</t>
    </rPh>
    <phoneticPr fontId="4"/>
  </si>
  <si>
    <t>女子50歳以上</t>
    <rPh sb="0" eb="2">
      <t>ジョシ</t>
    </rPh>
    <rPh sb="4" eb="5">
      <t>サイ</t>
    </rPh>
    <rPh sb="5" eb="7">
      <t>イジョウ</t>
    </rPh>
    <phoneticPr fontId="4"/>
  </si>
  <si>
    <t>女子55歳以上</t>
    <rPh sb="0" eb="2">
      <t>ジョシ</t>
    </rPh>
    <rPh sb="4" eb="5">
      <t>サイ</t>
    </rPh>
    <rPh sb="5" eb="7">
      <t>イジョウ</t>
    </rPh>
    <phoneticPr fontId="4"/>
  </si>
  <si>
    <t>女子60歳以上</t>
    <rPh sb="0" eb="2">
      <t>ジョシ</t>
    </rPh>
    <rPh sb="4" eb="5">
      <t>サイ</t>
    </rPh>
    <rPh sb="5" eb="7">
      <t>イジョウ</t>
    </rPh>
    <phoneticPr fontId="4"/>
  </si>
  <si>
    <t>女子65歳以上</t>
    <rPh sb="0" eb="2">
      <t>ジョシ</t>
    </rPh>
    <rPh sb="4" eb="5">
      <t>サイ</t>
    </rPh>
    <rPh sb="5" eb="7">
      <t>イジョウ</t>
    </rPh>
    <phoneticPr fontId="4"/>
  </si>
  <si>
    <t>女子70歳以上</t>
    <rPh sb="0" eb="2">
      <t>ジョシ</t>
    </rPh>
    <rPh sb="4" eb="5">
      <t>サイ</t>
    </rPh>
    <rPh sb="5" eb="7">
      <t>イジョウ</t>
    </rPh>
    <phoneticPr fontId="4"/>
  </si>
  <si>
    <t>複</t>
    <rPh sb="0" eb="1">
      <t>フク</t>
    </rPh>
    <phoneticPr fontId="4"/>
  </si>
  <si>
    <t>組</t>
    <rPh sb="0" eb="1">
      <t>ク</t>
    </rPh>
    <phoneticPr fontId="4"/>
  </si>
  <si>
    <t>40歳以上</t>
    <rPh sb="2" eb="3">
      <t>サイ</t>
    </rPh>
    <rPh sb="3" eb="5">
      <t>イジョウ</t>
    </rPh>
    <phoneticPr fontId="4"/>
  </si>
  <si>
    <t>混合複</t>
    <rPh sb="0" eb="2">
      <t>コンゴウ</t>
    </rPh>
    <rPh sb="2" eb="3">
      <t>フク</t>
    </rPh>
    <phoneticPr fontId="4"/>
  </si>
  <si>
    <t>45歳以上</t>
    <rPh sb="2" eb="3">
      <t>サイ</t>
    </rPh>
    <rPh sb="3" eb="5">
      <t>イジョウ</t>
    </rPh>
    <phoneticPr fontId="4"/>
  </si>
  <si>
    <t>50歳以上</t>
    <rPh sb="2" eb="3">
      <t>サイ</t>
    </rPh>
    <rPh sb="3" eb="5">
      <t>イジョウ</t>
    </rPh>
    <phoneticPr fontId="4"/>
  </si>
  <si>
    <t>55歳以上</t>
    <rPh sb="2" eb="3">
      <t>サイ</t>
    </rPh>
    <rPh sb="3" eb="5">
      <t>イジョウ</t>
    </rPh>
    <phoneticPr fontId="4"/>
  </si>
  <si>
    <t>60歳以上</t>
    <rPh sb="2" eb="3">
      <t>サイ</t>
    </rPh>
    <rPh sb="3" eb="5">
      <t>イジョウ</t>
    </rPh>
    <phoneticPr fontId="4"/>
  </si>
  <si>
    <t>65歳以上</t>
    <rPh sb="2" eb="3">
      <t>サイ</t>
    </rPh>
    <rPh sb="3" eb="5">
      <t>イジョウ</t>
    </rPh>
    <phoneticPr fontId="4"/>
  </si>
  <si>
    <t>70歳以上</t>
    <rPh sb="2" eb="3">
      <t>サイ</t>
    </rPh>
    <rPh sb="3" eb="5">
      <t>イジョウ</t>
    </rPh>
    <phoneticPr fontId="4"/>
  </si>
  <si>
    <t>合　　　　　計</t>
    <rPh sb="0" eb="1">
      <t>ゴウ</t>
    </rPh>
    <rPh sb="6" eb="7">
      <t>ケイ</t>
    </rPh>
    <phoneticPr fontId="4"/>
  </si>
  <si>
    <t>男子35歳以上</t>
    <rPh sb="0" eb="2">
      <t>ダンシ</t>
    </rPh>
    <rPh sb="4" eb="5">
      <t>サイ</t>
    </rPh>
    <rPh sb="5" eb="7">
      <t>イジョウ</t>
    </rPh>
    <phoneticPr fontId="4"/>
  </si>
  <si>
    <t>女子35歳以上</t>
    <rPh sb="0" eb="2">
      <t>ジョシ</t>
    </rPh>
    <rPh sb="4" eb="5">
      <t>サイ</t>
    </rPh>
    <rPh sb="5" eb="7">
      <t>イジョウ</t>
    </rPh>
    <phoneticPr fontId="4"/>
  </si>
  <si>
    <t>30歳以上</t>
    <rPh sb="2" eb="3">
      <t>サイ</t>
    </rPh>
    <rPh sb="3" eb="5">
      <t>イジョウ</t>
    </rPh>
    <phoneticPr fontId="4"/>
  </si>
  <si>
    <t>35歳以上</t>
    <rPh sb="2" eb="3">
      <t>サイ</t>
    </rPh>
    <rPh sb="3" eb="5">
      <t>イジョウ</t>
    </rPh>
    <phoneticPr fontId="4"/>
  </si>
  <si>
    <t>申込責任者（都道府県協会理事長）</t>
    <rPh sb="0" eb="2">
      <t>モウシコミ</t>
    </rPh>
    <rPh sb="2" eb="5">
      <t>セキニンシャ</t>
    </rPh>
    <rPh sb="6" eb="10">
      <t>トドウフケン</t>
    </rPh>
    <rPh sb="10" eb="12">
      <t>キョウカイ</t>
    </rPh>
    <rPh sb="12" eb="15">
      <t>リジチョウ</t>
    </rPh>
    <phoneticPr fontId="4"/>
  </si>
  <si>
    <t>携帯TEL</t>
    <rPh sb="0" eb="2">
      <t>ケイタイ</t>
    </rPh>
    <phoneticPr fontId="4"/>
  </si>
  <si>
    <t>会長氏名</t>
    <rPh sb="0" eb="2">
      <t>カイチョウ</t>
    </rPh>
    <rPh sb="2" eb="4">
      <t>シメイ</t>
    </rPh>
    <phoneticPr fontId="4"/>
  </si>
  <si>
    <t>他納入分</t>
    <rPh sb="3" eb="4">
      <t>ブン</t>
    </rPh>
    <phoneticPr fontId="4"/>
  </si>
  <si>
    <t>〒</t>
  </si>
  <si>
    <t>上記の通り、参加料合計</t>
    <rPh sb="0" eb="2">
      <t>ジョウキ</t>
    </rPh>
    <rPh sb="3" eb="4">
      <t>トオ</t>
    </rPh>
    <rPh sb="6" eb="8">
      <t>サンカ</t>
    </rPh>
    <rPh sb="8" eb="9">
      <t>リョウ</t>
    </rPh>
    <rPh sb="9" eb="11">
      <t>ゴウケイ</t>
    </rPh>
    <phoneticPr fontId="4"/>
  </si>
  <si>
    <t>円を納入いたします。</t>
    <rPh sb="0" eb="1">
      <t>エン</t>
    </rPh>
    <phoneticPr fontId="4"/>
  </si>
  <si>
    <r>
      <t>尚、他都道府県から納入される金額の合計は、</t>
    </r>
    <r>
      <rPr>
        <u/>
        <sz val="10"/>
        <rFont val="ＭＳ Ｐ明朝"/>
        <family val="1"/>
        <charset val="128"/>
      </rPr>
      <t/>
    </r>
    <rPh sb="0" eb="1">
      <t>ナオ</t>
    </rPh>
    <rPh sb="2" eb="3">
      <t>タ</t>
    </rPh>
    <rPh sb="3" eb="7">
      <t>トドウフケン</t>
    </rPh>
    <rPh sb="9" eb="11">
      <t>ノウニュウ</t>
    </rPh>
    <rPh sb="14" eb="16">
      <t>キンガク</t>
    </rPh>
    <rPh sb="17" eb="19">
      <t>ゴウケイ</t>
    </rPh>
    <phoneticPr fontId="4"/>
  </si>
  <si>
    <t>男子75歳以上</t>
    <rPh sb="0" eb="2">
      <t>ダンシ</t>
    </rPh>
    <rPh sb="4" eb="5">
      <t>サイ</t>
    </rPh>
    <rPh sb="5" eb="7">
      <t>イジョウ</t>
    </rPh>
    <phoneticPr fontId="4"/>
  </si>
  <si>
    <t>女子75歳以上</t>
    <rPh sb="0" eb="2">
      <t>ジョシ</t>
    </rPh>
    <rPh sb="4" eb="5">
      <t>サイ</t>
    </rPh>
    <rPh sb="5" eb="7">
      <t>イジョウ</t>
    </rPh>
    <phoneticPr fontId="4"/>
  </si>
  <si>
    <t>75歳以上</t>
    <rPh sb="2" eb="3">
      <t>サイ</t>
    </rPh>
    <rPh sb="3" eb="5">
      <t>イジョウ</t>
    </rPh>
    <phoneticPr fontId="4"/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</si>
  <si>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4"/>
  </si>
  <si>
    <t>銀行名</t>
    <rPh sb="0" eb="2">
      <t>ギンコウ</t>
    </rPh>
    <rPh sb="2" eb="3">
      <t>メイ</t>
    </rPh>
    <phoneticPr fontId="4"/>
  </si>
  <si>
    <t>振込日</t>
    <rPh sb="0" eb="2">
      <t>フリコミ</t>
    </rPh>
    <rPh sb="2" eb="3">
      <t>ヒ</t>
    </rPh>
    <phoneticPr fontId="4"/>
  </si>
  <si>
    <t>名義</t>
    <rPh sb="0" eb="2">
      <t>メイギ</t>
    </rPh>
    <phoneticPr fontId="4"/>
  </si>
  <si>
    <t>×</t>
    <phoneticPr fontId="4"/>
  </si>
  <si>
    <t>＝</t>
    <phoneticPr fontId="4"/>
  </si>
  <si>
    <t>円ですので、ご確認下さい。</t>
    <phoneticPr fontId="4"/>
  </si>
  <si>
    <t>TEL</t>
    <phoneticPr fontId="4"/>
  </si>
  <si>
    <t>男子80歳以上</t>
    <rPh sb="0" eb="2">
      <t>ダンシ</t>
    </rPh>
    <rPh sb="4" eb="5">
      <t>サイ</t>
    </rPh>
    <rPh sb="5" eb="7">
      <t>イジョウ</t>
    </rPh>
    <phoneticPr fontId="4"/>
  </si>
  <si>
    <t>女子80歳以上</t>
    <rPh sb="0" eb="2">
      <t>ジョシ</t>
    </rPh>
    <rPh sb="4" eb="5">
      <t>サイ</t>
    </rPh>
    <rPh sb="5" eb="7">
      <t>イジョウ</t>
    </rPh>
    <phoneticPr fontId="4"/>
  </si>
  <si>
    <t>80歳以上</t>
    <rPh sb="2" eb="3">
      <t>サイ</t>
    </rPh>
    <rPh sb="3" eb="5">
      <t>イジョウ</t>
    </rPh>
    <phoneticPr fontId="4"/>
  </si>
  <si>
    <t>男子85歳以上</t>
    <phoneticPr fontId="4"/>
  </si>
  <si>
    <t>女子85歳以上</t>
    <rPh sb="0" eb="1">
      <t>オンナ</t>
    </rPh>
    <phoneticPr fontId="4"/>
  </si>
  <si>
    <t>85歳以上</t>
    <rPh sb="2" eb="3">
      <t>サイ</t>
    </rPh>
    <rPh sb="3" eb="5">
      <t>イジョウ</t>
    </rPh>
    <phoneticPr fontId="4"/>
  </si>
  <si>
    <r>
      <t>金　額　</t>
    </r>
    <r>
      <rPr>
        <sz val="9"/>
        <color rgb="FFFF0000"/>
        <rFont val="ＭＳ Ｐゴシック"/>
        <family val="3"/>
        <charset val="128"/>
      </rPr>
      <t>（他の都道府県納入額は除くこと）</t>
    </r>
    <rPh sb="0" eb="1">
      <t>キン</t>
    </rPh>
    <rPh sb="2" eb="3">
      <t>ガク</t>
    </rPh>
    <rPh sb="7" eb="11">
      <t>トドウフケン</t>
    </rPh>
    <rPh sb="15" eb="16">
      <t>ノゾ</t>
    </rPh>
    <phoneticPr fontId="4"/>
  </si>
  <si>
    <t>令和　８　年　  月　    日</t>
    <rPh sb="0" eb="2">
      <t>レイワ</t>
    </rPh>
    <rPh sb="5" eb="6">
      <t>ネン</t>
    </rPh>
    <rPh sb="9" eb="10">
      <t>ツキ</t>
    </rPh>
    <rPh sb="15" eb="16">
      <t>ヒ</t>
    </rPh>
    <phoneticPr fontId="4"/>
  </si>
  <si>
    <t>令和　８　年　　 月　　  日</t>
    <rPh sb="0" eb="2">
      <t>レイワ</t>
    </rPh>
    <rPh sb="5" eb="6">
      <t>ネン</t>
    </rPh>
    <rPh sb="9" eb="10">
      <t>ガツ</t>
    </rPh>
    <rPh sb="14" eb="15">
      <t>ニチ</t>
    </rPh>
    <phoneticPr fontId="4"/>
  </si>
  <si>
    <t>※黄色部は自動入力されます。</t>
  </si>
  <si>
    <t>バドミントン協会</t>
    <rPh sb="6" eb="8">
      <t>キョウカイ</t>
    </rPh>
    <phoneticPr fontId="4"/>
  </si>
  <si>
    <r>
      <t>第43回 アーバンフィット２４全日本シニアバドミントン選手権大会　</t>
    </r>
    <r>
      <rPr>
        <b/>
        <sz val="12"/>
        <rFont val="ＭＳ Ｐゴシック"/>
        <family val="3"/>
        <charset val="128"/>
      </rPr>
      <t xml:space="preserve">  参 加 料 納 入 表 </t>
    </r>
    <rPh sb="0" eb="1">
      <t>ダイ</t>
    </rPh>
    <rPh sb="3" eb="4">
      <t>カイ</t>
    </rPh>
    <rPh sb="15" eb="18">
      <t>ゼンニッポン</t>
    </rPh>
    <rPh sb="27" eb="30">
      <t>センシュケン</t>
    </rPh>
    <rPh sb="30" eb="32">
      <t>タイカイ</t>
    </rPh>
    <phoneticPr fontId="4"/>
  </si>
  <si>
    <t>（送付先①）　公益財団法人日本バドミントン協会事務局　　渡邊春男　宛</t>
    <rPh sb="1" eb="4">
      <t>ソウフサキ</t>
    </rPh>
    <rPh sb="7" eb="9">
      <t>コウエキ</t>
    </rPh>
    <rPh sb="9" eb="13">
      <t>ザイダンホウジン</t>
    </rPh>
    <rPh sb="13" eb="15">
      <t>ニホン</t>
    </rPh>
    <rPh sb="21" eb="23">
      <t>キョウカイ</t>
    </rPh>
    <rPh sb="23" eb="26">
      <t>ジムキョク</t>
    </rPh>
    <rPh sb="28" eb="30">
      <t>ワタナベ</t>
    </rPh>
    <rPh sb="30" eb="32">
      <t>ハルオ</t>
    </rPh>
    <rPh sb="33" eb="34">
      <t>ア</t>
    </rPh>
    <phoneticPr fontId="9"/>
  </si>
  <si>
    <t>（送付先②）　北海道バドミントン協会　酒井智史　　宛</t>
    <rPh sb="1" eb="4">
      <t>ソウフサキ</t>
    </rPh>
    <rPh sb="7" eb="10">
      <t>ホッカイドウ</t>
    </rPh>
    <rPh sb="16" eb="18">
      <t>キョウカイ</t>
    </rPh>
    <rPh sb="19" eb="21">
      <t>サカイ</t>
    </rPh>
    <rPh sb="21" eb="22">
      <t>サトシ</t>
    </rPh>
    <rPh sb="22" eb="23">
      <t>フミ</t>
    </rPh>
    <rPh sb="25" eb="26">
      <t>アテ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</si>
</sst>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#,##0_ ;[Red]\-#,##0\ "/>
    <numFmt numFmtId="177" formatCode="#,##0.0_ ;[Red]\-#,##0.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HG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3" fontId="11" fillId="0" borderId="0" xfId="0" applyNumberFormat="1" applyFont="1" applyAlignment="1">
      <alignment horizontal="center" vertical="center"/>
    </xf>
    <xf numFmtId="41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>
      <alignment vertical="center"/>
    </xf>
    <xf numFmtId="0" fontId="11" fillId="0" borderId="0" xfId="0" applyFont="1" applyAlignment="1"/>
    <xf numFmtId="0" fontId="11" fillId="0" borderId="1" xfId="0" applyFont="1" applyBorder="1" applyAlignment="1"/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3" fontId="10" fillId="0" borderId="6" xfId="2" applyNumberFormat="1" applyFont="1" applyBorder="1" applyAlignment="1">
      <alignment horizontal="center" vertical="center"/>
    </xf>
    <xf numFmtId="41" fontId="10" fillId="0" borderId="7" xfId="0" applyNumberFormat="1" applyFont="1" applyBorder="1">
      <alignment vertical="center"/>
    </xf>
    <xf numFmtId="3" fontId="10" fillId="0" borderId="4" xfId="0" applyNumberFormat="1" applyFont="1" applyBorder="1" applyAlignment="1">
      <alignment horizontal="center" vertical="center"/>
    </xf>
    <xf numFmtId="41" fontId="10" fillId="0" borderId="8" xfId="0" applyNumberFormat="1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>
      <alignment vertical="center"/>
    </xf>
    <xf numFmtId="0" fontId="10" fillId="0" borderId="13" xfId="0" applyFont="1" applyBorder="1" applyAlignment="1">
      <alignment horizontal="center" vertical="center"/>
    </xf>
    <xf numFmtId="3" fontId="10" fillId="0" borderId="14" xfId="2" applyNumberFormat="1" applyFont="1" applyBorder="1" applyAlignment="1">
      <alignment horizontal="center" vertical="center"/>
    </xf>
    <xf numFmtId="41" fontId="10" fillId="0" borderId="15" xfId="0" applyNumberFormat="1" applyFont="1" applyBorder="1">
      <alignment vertical="center"/>
    </xf>
    <xf numFmtId="0" fontId="10" fillId="0" borderId="16" xfId="0" applyFont="1" applyBorder="1" applyAlignment="1">
      <alignment horizontal="center" vertical="center"/>
    </xf>
    <xf numFmtId="3" fontId="10" fillId="0" borderId="17" xfId="2" applyNumberFormat="1" applyFont="1" applyBorder="1" applyAlignment="1">
      <alignment horizontal="center" vertical="center"/>
    </xf>
    <xf numFmtId="41" fontId="10" fillId="0" borderId="18" xfId="0" applyNumberFormat="1" applyFont="1" applyBorder="1">
      <alignment vertical="center"/>
    </xf>
    <xf numFmtId="38" fontId="10" fillId="0" borderId="18" xfId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0" fontId="10" fillId="0" borderId="19" xfId="0" applyFont="1" applyBorder="1" applyAlignment="1">
      <alignment vertical="center" shrinkToFit="1"/>
    </xf>
    <xf numFmtId="0" fontId="10" fillId="0" borderId="20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3" fontId="10" fillId="0" borderId="6" xfId="0" applyNumberFormat="1" applyFont="1" applyBorder="1" applyAlignment="1">
      <alignment horizontal="center" vertical="center"/>
    </xf>
    <xf numFmtId="0" fontId="10" fillId="0" borderId="29" xfId="0" applyFont="1" applyBorder="1" applyAlignment="1">
      <alignment vertical="center" shrinkToFit="1"/>
    </xf>
    <xf numFmtId="0" fontId="10" fillId="0" borderId="28" xfId="0" applyFont="1" applyBorder="1">
      <alignment vertical="center"/>
    </xf>
    <xf numFmtId="3" fontId="10" fillId="0" borderId="4" xfId="2" applyNumberFormat="1" applyFont="1" applyBorder="1" applyAlignment="1">
      <alignment horizontal="center" vertical="center"/>
    </xf>
    <xf numFmtId="0" fontId="10" fillId="0" borderId="10" xfId="0" applyFont="1" applyBorder="1" applyAlignment="1">
      <alignment vertical="center" shrinkToFit="1"/>
    </xf>
    <xf numFmtId="38" fontId="10" fillId="3" borderId="18" xfId="1" applyFont="1" applyFill="1" applyBorder="1" applyAlignment="1">
      <alignment horizontal="center" vertical="center"/>
    </xf>
    <xf numFmtId="41" fontId="14" fillId="0" borderId="0" xfId="0" applyNumberFormat="1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5" fillId="0" borderId="0" xfId="0" applyFont="1">
      <alignment vertical="center"/>
    </xf>
    <xf numFmtId="38" fontId="10" fillId="3" borderId="15" xfId="1" applyFont="1" applyFill="1" applyBorder="1" applyAlignment="1">
      <alignment horizontal="center" vertical="center"/>
    </xf>
    <xf numFmtId="38" fontId="10" fillId="3" borderId="7" xfId="1" applyFont="1" applyFill="1" applyBorder="1" applyAlignment="1">
      <alignment horizontal="center" vertical="center"/>
    </xf>
    <xf numFmtId="38" fontId="10" fillId="3" borderId="8" xfId="1" applyFont="1" applyFill="1" applyBorder="1" applyAlignment="1">
      <alignment horizontal="center" vertical="center"/>
    </xf>
    <xf numFmtId="176" fontId="10" fillId="2" borderId="14" xfId="1" applyNumberFormat="1" applyFont="1" applyFill="1" applyBorder="1" applyAlignment="1">
      <alignment horizontal="center" vertical="center"/>
    </xf>
    <xf numFmtId="176" fontId="10" fillId="2" borderId="4" xfId="1" applyNumberFormat="1" applyFont="1" applyFill="1" applyBorder="1" applyAlignment="1">
      <alignment horizontal="center" vertical="center"/>
    </xf>
    <xf numFmtId="176" fontId="10" fillId="2" borderId="17" xfId="1" applyNumberFormat="1" applyFont="1" applyFill="1" applyBorder="1" applyAlignment="1">
      <alignment horizontal="center" vertical="center"/>
    </xf>
    <xf numFmtId="177" fontId="10" fillId="2" borderId="15" xfId="1" applyNumberFormat="1" applyFont="1" applyFill="1" applyBorder="1" applyAlignment="1">
      <alignment horizontal="center" vertical="center"/>
    </xf>
    <xf numFmtId="177" fontId="10" fillId="2" borderId="7" xfId="1" applyNumberFormat="1" applyFont="1" applyFill="1" applyBorder="1" applyAlignment="1">
      <alignment horizontal="center" vertical="center"/>
    </xf>
    <xf numFmtId="177" fontId="10" fillId="2" borderId="8" xfId="1" applyNumberFormat="1" applyFont="1" applyFill="1" applyBorder="1" applyAlignment="1">
      <alignment horizontal="center" vertical="center"/>
    </xf>
    <xf numFmtId="177" fontId="10" fillId="2" borderId="18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6" xfId="0" applyNumberFormat="1" applyFont="1" applyBorder="1" applyAlignment="1">
      <alignment horizontal="center" vertical="center"/>
    </xf>
    <xf numFmtId="3" fontId="10" fillId="0" borderId="27" xfId="0" applyNumberFormat="1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176" fontId="11" fillId="3" borderId="1" xfId="1" applyNumberFormat="1" applyFont="1" applyFill="1" applyBorder="1" applyAlignment="1">
      <alignment vertical="center"/>
    </xf>
    <xf numFmtId="41" fontId="11" fillId="2" borderId="1" xfId="0" applyNumberFormat="1" applyFont="1" applyFill="1" applyBorder="1">
      <alignment vertical="center"/>
    </xf>
    <xf numFmtId="49" fontId="11" fillId="0" borderId="0" xfId="0" applyNumberFormat="1" applyFont="1" applyAlignment="1">
      <alignment horizontal="right" vertical="center"/>
    </xf>
    <xf numFmtId="0" fontId="11" fillId="0" borderId="1" xfId="0" applyFont="1" applyBorder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1" fillId="3" borderId="0" xfId="0" applyFont="1" applyFill="1" applyProtection="1">
      <alignment vertical="center"/>
      <protection locked="0"/>
    </xf>
    <xf numFmtId="0" fontId="6" fillId="0" borderId="0" xfId="0" applyFo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3"/>
  <sheetViews>
    <sheetView tabSelected="1" view="pageBreakPreview" zoomScaleNormal="100" zoomScaleSheetLayoutView="100" workbookViewId="0">
      <pane ySplit="6" topLeftCell="A7" activePane="bottomLeft" state="frozen"/>
      <selection pane="bottomLeft" activeCell="O75" sqref="O75"/>
    </sheetView>
  </sheetViews>
  <sheetFormatPr defaultColWidth="9" defaultRowHeight="12.75"/>
  <cols>
    <col min="1" max="1" width="12.86328125" style="1" customWidth="1"/>
    <col min="2" max="2" width="6.265625" style="3" customWidth="1"/>
    <col min="3" max="3" width="9" style="1"/>
    <col min="4" max="4" width="4" style="1" customWidth="1"/>
    <col min="5" max="5" width="9" style="4"/>
    <col min="6" max="6" width="3.3984375" style="5" customWidth="1"/>
    <col min="7" max="7" width="6.265625" style="5" customWidth="1"/>
    <col min="8" max="9" width="3.86328125" style="5" customWidth="1"/>
    <col min="10" max="10" width="11" style="1" customWidth="1"/>
    <col min="11" max="11" width="3.3984375" style="6" customWidth="1"/>
    <col min="12" max="12" width="30.3984375" style="1" customWidth="1"/>
    <col min="13" max="16384" width="9" style="1"/>
  </cols>
  <sheetData>
    <row r="1" spans="1:12" ht="14.25">
      <c r="A1" s="67" t="s">
        <v>69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2" ht="6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3.35" customHeight="1">
      <c r="A3" s="68" t="s">
        <v>2</v>
      </c>
      <c r="B3" s="69"/>
      <c r="C3" s="70"/>
      <c r="E3" s="1"/>
      <c r="F3" s="1"/>
      <c r="G3" s="1"/>
      <c r="H3" s="1"/>
      <c r="I3" s="1"/>
      <c r="K3" s="1"/>
    </row>
    <row r="4" spans="1:12" ht="13.35" customHeight="1">
      <c r="A4" s="68"/>
      <c r="B4" s="71"/>
      <c r="C4" s="72"/>
      <c r="E4" s="1"/>
      <c r="F4" s="1"/>
      <c r="G4" s="1"/>
      <c r="H4" s="1"/>
      <c r="I4" s="1"/>
      <c r="J4" s="52" t="s">
        <v>67</v>
      </c>
      <c r="K4" s="52"/>
      <c r="L4" s="52"/>
    </row>
    <row r="5" spans="1:12" ht="3" customHeight="1" thickBot="1"/>
    <row r="6" spans="1:12" s="6" customFormat="1" ht="14.1" customHeight="1" thickBot="1">
      <c r="A6" s="73" t="s">
        <v>3</v>
      </c>
      <c r="B6" s="74"/>
      <c r="C6" s="75" t="s">
        <v>4</v>
      </c>
      <c r="D6" s="74"/>
      <c r="E6" s="76" t="s">
        <v>64</v>
      </c>
      <c r="F6" s="77"/>
      <c r="G6" s="77"/>
      <c r="H6" s="77"/>
      <c r="I6" s="77"/>
      <c r="J6" s="77"/>
      <c r="K6" s="78"/>
      <c r="L6" s="27" t="s">
        <v>42</v>
      </c>
    </row>
    <row r="7" spans="1:12" ht="14.1" customHeight="1">
      <c r="A7" s="28" t="s">
        <v>5</v>
      </c>
      <c r="B7" s="29" t="s">
        <v>6</v>
      </c>
      <c r="C7" s="56"/>
      <c r="D7" s="29" t="s">
        <v>7</v>
      </c>
      <c r="E7" s="30">
        <v>6000</v>
      </c>
      <c r="F7" s="31" t="s">
        <v>54</v>
      </c>
      <c r="G7" s="59"/>
      <c r="H7" s="31" t="s">
        <v>7</v>
      </c>
      <c r="I7" s="31" t="s">
        <v>55</v>
      </c>
      <c r="J7" s="53" t="str">
        <f>IF(G7&lt;&gt;"",E7*G7,"")</f>
        <v/>
      </c>
      <c r="K7" s="29" t="s">
        <v>8</v>
      </c>
      <c r="L7" s="38"/>
    </row>
    <row r="8" spans="1:12" ht="14.1" customHeight="1">
      <c r="A8" s="25" t="s">
        <v>35</v>
      </c>
      <c r="B8" s="19" t="s">
        <v>6</v>
      </c>
      <c r="C8" s="57"/>
      <c r="D8" s="20" t="s">
        <v>7</v>
      </c>
      <c r="E8" s="21">
        <v>6000</v>
      </c>
      <c r="F8" s="22" t="s">
        <v>54</v>
      </c>
      <c r="G8" s="60"/>
      <c r="H8" s="22" t="s">
        <v>7</v>
      </c>
      <c r="I8" s="22" t="s">
        <v>55</v>
      </c>
      <c r="J8" s="54" t="str">
        <f t="shared" ref="J8:J64" si="0">IF(G8&lt;&gt;"",E8*G8,"")</f>
        <v/>
      </c>
      <c r="K8" s="20" t="s">
        <v>8</v>
      </c>
      <c r="L8" s="39"/>
    </row>
    <row r="9" spans="1:12" ht="14.1" customHeight="1">
      <c r="A9" s="25" t="s">
        <v>9</v>
      </c>
      <c r="B9" s="19" t="s">
        <v>6</v>
      </c>
      <c r="C9" s="57"/>
      <c r="D9" s="20" t="s">
        <v>7</v>
      </c>
      <c r="E9" s="21">
        <v>6000</v>
      </c>
      <c r="F9" s="22" t="s">
        <v>54</v>
      </c>
      <c r="G9" s="60"/>
      <c r="H9" s="22" t="s">
        <v>7</v>
      </c>
      <c r="I9" s="22" t="s">
        <v>55</v>
      </c>
      <c r="J9" s="54" t="str">
        <f t="shared" si="0"/>
        <v/>
      </c>
      <c r="K9" s="20" t="s">
        <v>8</v>
      </c>
      <c r="L9" s="39"/>
    </row>
    <row r="10" spans="1:12" ht="14.1" customHeight="1">
      <c r="A10" s="25" t="s">
        <v>10</v>
      </c>
      <c r="B10" s="19" t="s">
        <v>6</v>
      </c>
      <c r="C10" s="57"/>
      <c r="D10" s="20" t="s">
        <v>7</v>
      </c>
      <c r="E10" s="21">
        <v>6000</v>
      </c>
      <c r="F10" s="22" t="s">
        <v>54</v>
      </c>
      <c r="G10" s="60"/>
      <c r="H10" s="22" t="s">
        <v>7</v>
      </c>
      <c r="I10" s="22" t="s">
        <v>55</v>
      </c>
      <c r="J10" s="54" t="str">
        <f t="shared" si="0"/>
        <v/>
      </c>
      <c r="K10" s="20" t="s">
        <v>8</v>
      </c>
      <c r="L10" s="39"/>
    </row>
    <row r="11" spans="1:12" ht="14.1" customHeight="1">
      <c r="A11" s="25" t="s">
        <v>11</v>
      </c>
      <c r="B11" s="19" t="s">
        <v>6</v>
      </c>
      <c r="C11" s="57"/>
      <c r="D11" s="20" t="s">
        <v>7</v>
      </c>
      <c r="E11" s="21">
        <v>6000</v>
      </c>
      <c r="F11" s="22" t="s">
        <v>54</v>
      </c>
      <c r="G11" s="60"/>
      <c r="H11" s="22" t="s">
        <v>7</v>
      </c>
      <c r="I11" s="22" t="s">
        <v>55</v>
      </c>
      <c r="J11" s="54" t="str">
        <f t="shared" si="0"/>
        <v/>
      </c>
      <c r="K11" s="20" t="s">
        <v>8</v>
      </c>
      <c r="L11" s="39"/>
    </row>
    <row r="12" spans="1:12" ht="14.1" customHeight="1">
      <c r="A12" s="25" t="s">
        <v>12</v>
      </c>
      <c r="B12" s="19" t="s">
        <v>6</v>
      </c>
      <c r="C12" s="57"/>
      <c r="D12" s="20" t="s">
        <v>7</v>
      </c>
      <c r="E12" s="21">
        <v>6000</v>
      </c>
      <c r="F12" s="22" t="s">
        <v>54</v>
      </c>
      <c r="G12" s="60"/>
      <c r="H12" s="22" t="s">
        <v>7</v>
      </c>
      <c r="I12" s="22" t="s">
        <v>55</v>
      </c>
      <c r="J12" s="54" t="str">
        <f t="shared" si="0"/>
        <v/>
      </c>
      <c r="K12" s="20" t="s">
        <v>8</v>
      </c>
      <c r="L12" s="39"/>
    </row>
    <row r="13" spans="1:12" ht="14.1" customHeight="1">
      <c r="A13" s="25" t="s">
        <v>13</v>
      </c>
      <c r="B13" s="19" t="s">
        <v>6</v>
      </c>
      <c r="C13" s="57"/>
      <c r="D13" s="20" t="s">
        <v>7</v>
      </c>
      <c r="E13" s="21">
        <v>6000</v>
      </c>
      <c r="F13" s="22" t="s">
        <v>54</v>
      </c>
      <c r="G13" s="60"/>
      <c r="H13" s="22" t="s">
        <v>7</v>
      </c>
      <c r="I13" s="22" t="s">
        <v>55</v>
      </c>
      <c r="J13" s="54" t="str">
        <f t="shared" si="0"/>
        <v/>
      </c>
      <c r="K13" s="20" t="s">
        <v>8</v>
      </c>
      <c r="L13" s="39"/>
    </row>
    <row r="14" spans="1:12" ht="14.1" customHeight="1">
      <c r="A14" s="25" t="s">
        <v>14</v>
      </c>
      <c r="B14" s="19" t="s">
        <v>6</v>
      </c>
      <c r="C14" s="57"/>
      <c r="D14" s="20" t="s">
        <v>7</v>
      </c>
      <c r="E14" s="21">
        <v>6000</v>
      </c>
      <c r="F14" s="22" t="s">
        <v>54</v>
      </c>
      <c r="G14" s="60"/>
      <c r="H14" s="22" t="s">
        <v>7</v>
      </c>
      <c r="I14" s="22" t="s">
        <v>55</v>
      </c>
      <c r="J14" s="54" t="str">
        <f t="shared" si="0"/>
        <v/>
      </c>
      <c r="K14" s="20" t="s">
        <v>8</v>
      </c>
      <c r="L14" s="39"/>
    </row>
    <row r="15" spans="1:12" ht="14.1" customHeight="1">
      <c r="A15" s="25" t="s">
        <v>15</v>
      </c>
      <c r="B15" s="19" t="s">
        <v>6</v>
      </c>
      <c r="C15" s="57"/>
      <c r="D15" s="20" t="s">
        <v>7</v>
      </c>
      <c r="E15" s="21">
        <v>6000</v>
      </c>
      <c r="F15" s="22" t="s">
        <v>54</v>
      </c>
      <c r="G15" s="60"/>
      <c r="H15" s="22" t="s">
        <v>7</v>
      </c>
      <c r="I15" s="22" t="s">
        <v>55</v>
      </c>
      <c r="J15" s="54" t="str">
        <f>IF(G15&lt;&gt;"",E15*G15,"")</f>
        <v/>
      </c>
      <c r="K15" s="20" t="s">
        <v>8</v>
      </c>
      <c r="L15" s="39"/>
    </row>
    <row r="16" spans="1:12" ht="14.1" customHeight="1">
      <c r="A16" s="25" t="s">
        <v>47</v>
      </c>
      <c r="B16" s="19" t="s">
        <v>6</v>
      </c>
      <c r="C16" s="57"/>
      <c r="D16" s="20" t="s">
        <v>7</v>
      </c>
      <c r="E16" s="21">
        <v>6000</v>
      </c>
      <c r="F16" s="22" t="s">
        <v>54</v>
      </c>
      <c r="G16" s="60"/>
      <c r="H16" s="22" t="s">
        <v>7</v>
      </c>
      <c r="I16" s="22" t="s">
        <v>55</v>
      </c>
      <c r="J16" s="54" t="str">
        <f>IF(G16&lt;&gt;"",E16*G16,"")</f>
        <v/>
      </c>
      <c r="K16" s="20" t="s">
        <v>8</v>
      </c>
      <c r="L16" s="39"/>
    </row>
    <row r="17" spans="1:12" ht="14.1" customHeight="1">
      <c r="A17" s="25" t="s">
        <v>58</v>
      </c>
      <c r="B17" s="19" t="s">
        <v>6</v>
      </c>
      <c r="C17" s="57"/>
      <c r="D17" s="19" t="s">
        <v>7</v>
      </c>
      <c r="E17" s="45">
        <v>6000</v>
      </c>
      <c r="F17" s="24" t="s">
        <v>54</v>
      </c>
      <c r="G17" s="61"/>
      <c r="H17" s="24" t="s">
        <v>7</v>
      </c>
      <c r="I17" s="24" t="s">
        <v>55</v>
      </c>
      <c r="J17" s="55" t="str">
        <f t="shared" si="0"/>
        <v/>
      </c>
      <c r="K17" s="19" t="s">
        <v>8</v>
      </c>
      <c r="L17" s="39"/>
    </row>
    <row r="18" spans="1:12" ht="14.1" customHeight="1" thickBot="1">
      <c r="A18" s="44" t="s">
        <v>61</v>
      </c>
      <c r="B18" s="32" t="s">
        <v>6</v>
      </c>
      <c r="C18" s="58"/>
      <c r="D18" s="32" t="s">
        <v>7</v>
      </c>
      <c r="E18" s="33">
        <v>6000</v>
      </c>
      <c r="F18" s="34" t="s">
        <v>54</v>
      </c>
      <c r="G18" s="62"/>
      <c r="H18" s="34" t="s">
        <v>7</v>
      </c>
      <c r="I18" s="34" t="s">
        <v>55</v>
      </c>
      <c r="J18" s="47" t="str">
        <f t="shared" ref="J18" si="1">IF(G18&lt;&gt;"",E18*G18,"")</f>
        <v/>
      </c>
      <c r="K18" s="32" t="s">
        <v>8</v>
      </c>
      <c r="L18" s="43"/>
    </row>
    <row r="19" spans="1:12" ht="14.1" customHeight="1">
      <c r="A19" s="28" t="s">
        <v>16</v>
      </c>
      <c r="B19" s="29" t="s">
        <v>6</v>
      </c>
      <c r="C19" s="56"/>
      <c r="D19" s="29" t="s">
        <v>7</v>
      </c>
      <c r="E19" s="21">
        <v>6000</v>
      </c>
      <c r="F19" s="31" t="s">
        <v>54</v>
      </c>
      <c r="G19" s="59"/>
      <c r="H19" s="31" t="s">
        <v>7</v>
      </c>
      <c r="I19" s="31" t="s">
        <v>55</v>
      </c>
      <c r="J19" s="53" t="str">
        <f t="shared" si="0"/>
        <v/>
      </c>
      <c r="K19" s="29" t="s">
        <v>8</v>
      </c>
      <c r="L19" s="38"/>
    </row>
    <row r="20" spans="1:12" ht="14.1" customHeight="1">
      <c r="A20" s="25" t="s">
        <v>36</v>
      </c>
      <c r="B20" s="19" t="s">
        <v>6</v>
      </c>
      <c r="C20" s="57"/>
      <c r="D20" s="20" t="s">
        <v>7</v>
      </c>
      <c r="E20" s="21">
        <v>6000</v>
      </c>
      <c r="F20" s="22" t="s">
        <v>54</v>
      </c>
      <c r="G20" s="60"/>
      <c r="H20" s="22" t="s">
        <v>7</v>
      </c>
      <c r="I20" s="22" t="s">
        <v>55</v>
      </c>
      <c r="J20" s="54" t="str">
        <f t="shared" si="0"/>
        <v/>
      </c>
      <c r="K20" s="20" t="s">
        <v>8</v>
      </c>
      <c r="L20" s="39"/>
    </row>
    <row r="21" spans="1:12" ht="14.1" customHeight="1">
      <c r="A21" s="25" t="s">
        <v>17</v>
      </c>
      <c r="B21" s="19" t="s">
        <v>6</v>
      </c>
      <c r="C21" s="57"/>
      <c r="D21" s="20" t="s">
        <v>7</v>
      </c>
      <c r="E21" s="21">
        <v>6000</v>
      </c>
      <c r="F21" s="22" t="s">
        <v>54</v>
      </c>
      <c r="G21" s="60"/>
      <c r="H21" s="22" t="s">
        <v>7</v>
      </c>
      <c r="I21" s="22" t="s">
        <v>55</v>
      </c>
      <c r="J21" s="54" t="str">
        <f t="shared" si="0"/>
        <v/>
      </c>
      <c r="K21" s="20" t="s">
        <v>8</v>
      </c>
      <c r="L21" s="39"/>
    </row>
    <row r="22" spans="1:12" ht="14.1" customHeight="1">
      <c r="A22" s="25" t="s">
        <v>18</v>
      </c>
      <c r="B22" s="19" t="s">
        <v>6</v>
      </c>
      <c r="C22" s="57"/>
      <c r="D22" s="20" t="s">
        <v>7</v>
      </c>
      <c r="E22" s="21">
        <v>6000</v>
      </c>
      <c r="F22" s="22" t="s">
        <v>54</v>
      </c>
      <c r="G22" s="60"/>
      <c r="H22" s="22" t="s">
        <v>7</v>
      </c>
      <c r="I22" s="22" t="s">
        <v>55</v>
      </c>
      <c r="J22" s="54" t="str">
        <f t="shared" si="0"/>
        <v/>
      </c>
      <c r="K22" s="20" t="s">
        <v>8</v>
      </c>
      <c r="L22" s="39"/>
    </row>
    <row r="23" spans="1:12" ht="14.1" customHeight="1">
      <c r="A23" s="25" t="s">
        <v>19</v>
      </c>
      <c r="B23" s="19" t="s">
        <v>6</v>
      </c>
      <c r="C23" s="57"/>
      <c r="D23" s="20" t="s">
        <v>7</v>
      </c>
      <c r="E23" s="21">
        <v>6000</v>
      </c>
      <c r="F23" s="22" t="s">
        <v>54</v>
      </c>
      <c r="G23" s="60"/>
      <c r="H23" s="22" t="s">
        <v>7</v>
      </c>
      <c r="I23" s="22" t="s">
        <v>55</v>
      </c>
      <c r="J23" s="54" t="str">
        <f t="shared" si="0"/>
        <v/>
      </c>
      <c r="K23" s="20" t="s">
        <v>8</v>
      </c>
      <c r="L23" s="39"/>
    </row>
    <row r="24" spans="1:12" ht="14.1" customHeight="1">
      <c r="A24" s="25" t="s">
        <v>20</v>
      </c>
      <c r="B24" s="19" t="s">
        <v>6</v>
      </c>
      <c r="C24" s="57"/>
      <c r="D24" s="20" t="s">
        <v>7</v>
      </c>
      <c r="E24" s="21">
        <v>6000</v>
      </c>
      <c r="F24" s="22" t="s">
        <v>54</v>
      </c>
      <c r="G24" s="60"/>
      <c r="H24" s="22" t="s">
        <v>7</v>
      </c>
      <c r="I24" s="22" t="s">
        <v>55</v>
      </c>
      <c r="J24" s="54" t="str">
        <f t="shared" si="0"/>
        <v/>
      </c>
      <c r="K24" s="20" t="s">
        <v>8</v>
      </c>
      <c r="L24" s="39"/>
    </row>
    <row r="25" spans="1:12" ht="14.1" customHeight="1">
      <c r="A25" s="25" t="s">
        <v>21</v>
      </c>
      <c r="B25" s="19" t="s">
        <v>6</v>
      </c>
      <c r="C25" s="57"/>
      <c r="D25" s="20" t="s">
        <v>7</v>
      </c>
      <c r="E25" s="21">
        <v>6000</v>
      </c>
      <c r="F25" s="22" t="s">
        <v>54</v>
      </c>
      <c r="G25" s="60"/>
      <c r="H25" s="22" t="s">
        <v>7</v>
      </c>
      <c r="I25" s="22" t="s">
        <v>55</v>
      </c>
      <c r="J25" s="54" t="str">
        <f t="shared" si="0"/>
        <v/>
      </c>
      <c r="K25" s="20" t="s">
        <v>8</v>
      </c>
      <c r="L25" s="39"/>
    </row>
    <row r="26" spans="1:12" ht="14.1" customHeight="1">
      <c r="A26" s="25" t="s">
        <v>22</v>
      </c>
      <c r="B26" s="19" t="s">
        <v>6</v>
      </c>
      <c r="C26" s="57"/>
      <c r="D26" s="20" t="s">
        <v>7</v>
      </c>
      <c r="E26" s="21">
        <v>6000</v>
      </c>
      <c r="F26" s="22" t="s">
        <v>54</v>
      </c>
      <c r="G26" s="60"/>
      <c r="H26" s="22" t="s">
        <v>7</v>
      </c>
      <c r="I26" s="22" t="s">
        <v>55</v>
      </c>
      <c r="J26" s="54" t="str">
        <f t="shared" si="0"/>
        <v/>
      </c>
      <c r="K26" s="20" t="s">
        <v>8</v>
      </c>
      <c r="L26" s="39"/>
    </row>
    <row r="27" spans="1:12" ht="14.1" customHeight="1">
      <c r="A27" s="25" t="s">
        <v>23</v>
      </c>
      <c r="B27" s="19" t="s">
        <v>6</v>
      </c>
      <c r="C27" s="57"/>
      <c r="D27" s="20" t="s">
        <v>7</v>
      </c>
      <c r="E27" s="21">
        <v>6000</v>
      </c>
      <c r="F27" s="22" t="s">
        <v>54</v>
      </c>
      <c r="G27" s="60"/>
      <c r="H27" s="22" t="s">
        <v>7</v>
      </c>
      <c r="I27" s="22" t="s">
        <v>55</v>
      </c>
      <c r="J27" s="54" t="str">
        <f>IF(G27&lt;&gt;"",E27*G27,"")</f>
        <v/>
      </c>
      <c r="K27" s="20" t="s">
        <v>8</v>
      </c>
      <c r="L27" s="39"/>
    </row>
    <row r="28" spans="1:12" ht="14.1" customHeight="1">
      <c r="A28" s="25" t="s">
        <v>48</v>
      </c>
      <c r="B28" s="19" t="s">
        <v>6</v>
      </c>
      <c r="C28" s="57"/>
      <c r="D28" s="20" t="s">
        <v>7</v>
      </c>
      <c r="E28" s="21">
        <v>6000</v>
      </c>
      <c r="F28" s="22" t="s">
        <v>54</v>
      </c>
      <c r="G28" s="60"/>
      <c r="H28" s="22" t="s">
        <v>7</v>
      </c>
      <c r="I28" s="22" t="s">
        <v>55</v>
      </c>
      <c r="J28" s="54" t="str">
        <f t="shared" si="0"/>
        <v/>
      </c>
      <c r="K28" s="20" t="s">
        <v>8</v>
      </c>
      <c r="L28" s="39"/>
    </row>
    <row r="29" spans="1:12" ht="14.1" customHeight="1">
      <c r="A29" s="25" t="s">
        <v>59</v>
      </c>
      <c r="B29" s="19" t="s">
        <v>6</v>
      </c>
      <c r="C29" s="57"/>
      <c r="D29" s="19" t="s">
        <v>7</v>
      </c>
      <c r="E29" s="45">
        <v>6000</v>
      </c>
      <c r="F29" s="24" t="s">
        <v>54</v>
      </c>
      <c r="G29" s="61"/>
      <c r="H29" s="24" t="s">
        <v>7</v>
      </c>
      <c r="I29" s="24" t="s">
        <v>55</v>
      </c>
      <c r="J29" s="55" t="str">
        <f>IF(G29&lt;&gt;"",E29*G29,"")</f>
        <v/>
      </c>
      <c r="K29" s="19" t="s">
        <v>8</v>
      </c>
      <c r="L29" s="39"/>
    </row>
    <row r="30" spans="1:12" ht="14.1" customHeight="1" thickBot="1">
      <c r="A30" s="44" t="s">
        <v>62</v>
      </c>
      <c r="B30" s="32" t="s">
        <v>6</v>
      </c>
      <c r="C30" s="58"/>
      <c r="D30" s="32" t="s">
        <v>7</v>
      </c>
      <c r="E30" s="33">
        <v>6000</v>
      </c>
      <c r="F30" s="34" t="s">
        <v>54</v>
      </c>
      <c r="G30" s="62"/>
      <c r="H30" s="34" t="s">
        <v>7</v>
      </c>
      <c r="I30" s="34" t="s">
        <v>55</v>
      </c>
      <c r="J30" s="47" t="str">
        <f t="shared" ref="J30" si="2">IF(G30&lt;&gt;"",E30*G30,"")</f>
        <v/>
      </c>
      <c r="K30" s="32" t="s">
        <v>8</v>
      </c>
      <c r="L30" s="43"/>
    </row>
    <row r="31" spans="1:12" ht="14.1" customHeight="1">
      <c r="A31" s="28" t="s">
        <v>5</v>
      </c>
      <c r="B31" s="29" t="s">
        <v>24</v>
      </c>
      <c r="C31" s="56"/>
      <c r="D31" s="29" t="s">
        <v>25</v>
      </c>
      <c r="E31" s="36">
        <v>12000</v>
      </c>
      <c r="F31" s="31" t="s">
        <v>54</v>
      </c>
      <c r="G31" s="59"/>
      <c r="H31" s="31" t="s">
        <v>25</v>
      </c>
      <c r="I31" s="31" t="s">
        <v>55</v>
      </c>
      <c r="J31" s="53" t="str">
        <f t="shared" si="0"/>
        <v/>
      </c>
      <c r="K31" s="29" t="s">
        <v>8</v>
      </c>
      <c r="L31" s="38"/>
    </row>
    <row r="32" spans="1:12" ht="14.1" customHeight="1">
      <c r="A32" s="25" t="s">
        <v>35</v>
      </c>
      <c r="B32" s="19" t="s">
        <v>24</v>
      </c>
      <c r="C32" s="57"/>
      <c r="D32" s="19" t="s">
        <v>25</v>
      </c>
      <c r="E32" s="23">
        <v>12000</v>
      </c>
      <c r="F32" s="22" t="s">
        <v>54</v>
      </c>
      <c r="G32" s="61"/>
      <c r="H32" s="24" t="s">
        <v>25</v>
      </c>
      <c r="I32" s="22" t="s">
        <v>55</v>
      </c>
      <c r="J32" s="55" t="str">
        <f t="shared" si="0"/>
        <v/>
      </c>
      <c r="K32" s="20" t="s">
        <v>8</v>
      </c>
      <c r="L32" s="39"/>
    </row>
    <row r="33" spans="1:12" ht="14.1" customHeight="1">
      <c r="A33" s="25" t="s">
        <v>9</v>
      </c>
      <c r="B33" s="19" t="s">
        <v>24</v>
      </c>
      <c r="C33" s="57"/>
      <c r="D33" s="19" t="s">
        <v>25</v>
      </c>
      <c r="E33" s="23">
        <v>12000</v>
      </c>
      <c r="F33" s="22" t="s">
        <v>54</v>
      </c>
      <c r="G33" s="61"/>
      <c r="H33" s="24" t="s">
        <v>25</v>
      </c>
      <c r="I33" s="22" t="s">
        <v>55</v>
      </c>
      <c r="J33" s="55" t="str">
        <f t="shared" si="0"/>
        <v/>
      </c>
      <c r="K33" s="20" t="s">
        <v>8</v>
      </c>
      <c r="L33" s="39"/>
    </row>
    <row r="34" spans="1:12" ht="14.1" customHeight="1">
      <c r="A34" s="25" t="s">
        <v>10</v>
      </c>
      <c r="B34" s="19" t="s">
        <v>24</v>
      </c>
      <c r="C34" s="57"/>
      <c r="D34" s="19" t="s">
        <v>25</v>
      </c>
      <c r="E34" s="23">
        <v>12000</v>
      </c>
      <c r="F34" s="22" t="s">
        <v>54</v>
      </c>
      <c r="G34" s="61"/>
      <c r="H34" s="24" t="s">
        <v>25</v>
      </c>
      <c r="I34" s="22" t="s">
        <v>55</v>
      </c>
      <c r="J34" s="55" t="str">
        <f t="shared" si="0"/>
        <v/>
      </c>
      <c r="K34" s="20" t="s">
        <v>8</v>
      </c>
      <c r="L34" s="39"/>
    </row>
    <row r="35" spans="1:12" ht="14.1" customHeight="1">
      <c r="A35" s="25" t="s">
        <v>11</v>
      </c>
      <c r="B35" s="19" t="s">
        <v>24</v>
      </c>
      <c r="C35" s="57"/>
      <c r="D35" s="19" t="s">
        <v>25</v>
      </c>
      <c r="E35" s="23">
        <v>12000</v>
      </c>
      <c r="F35" s="22" t="s">
        <v>54</v>
      </c>
      <c r="G35" s="61"/>
      <c r="H35" s="24" t="s">
        <v>25</v>
      </c>
      <c r="I35" s="22" t="s">
        <v>55</v>
      </c>
      <c r="J35" s="55" t="str">
        <f t="shared" si="0"/>
        <v/>
      </c>
      <c r="K35" s="20" t="s">
        <v>8</v>
      </c>
      <c r="L35" s="39"/>
    </row>
    <row r="36" spans="1:12" ht="14.1" customHeight="1">
      <c r="A36" s="25" t="s">
        <v>12</v>
      </c>
      <c r="B36" s="19" t="s">
        <v>24</v>
      </c>
      <c r="C36" s="57"/>
      <c r="D36" s="19" t="s">
        <v>25</v>
      </c>
      <c r="E36" s="23">
        <v>12000</v>
      </c>
      <c r="F36" s="22" t="s">
        <v>54</v>
      </c>
      <c r="G36" s="61"/>
      <c r="H36" s="24" t="s">
        <v>25</v>
      </c>
      <c r="I36" s="22" t="s">
        <v>55</v>
      </c>
      <c r="J36" s="55" t="str">
        <f t="shared" si="0"/>
        <v/>
      </c>
      <c r="K36" s="20" t="s">
        <v>8</v>
      </c>
      <c r="L36" s="39"/>
    </row>
    <row r="37" spans="1:12" ht="14.1" customHeight="1">
      <c r="A37" s="25" t="s">
        <v>13</v>
      </c>
      <c r="B37" s="19" t="s">
        <v>24</v>
      </c>
      <c r="C37" s="57"/>
      <c r="D37" s="19" t="s">
        <v>25</v>
      </c>
      <c r="E37" s="23">
        <v>12000</v>
      </c>
      <c r="F37" s="22" t="s">
        <v>54</v>
      </c>
      <c r="G37" s="61"/>
      <c r="H37" s="24" t="s">
        <v>25</v>
      </c>
      <c r="I37" s="22" t="s">
        <v>55</v>
      </c>
      <c r="J37" s="55" t="str">
        <f t="shared" si="0"/>
        <v/>
      </c>
      <c r="K37" s="20" t="s">
        <v>8</v>
      </c>
      <c r="L37" s="39"/>
    </row>
    <row r="38" spans="1:12" ht="14.1" customHeight="1">
      <c r="A38" s="25" t="s">
        <v>14</v>
      </c>
      <c r="B38" s="19" t="s">
        <v>24</v>
      </c>
      <c r="C38" s="57"/>
      <c r="D38" s="19" t="s">
        <v>25</v>
      </c>
      <c r="E38" s="23">
        <v>12000</v>
      </c>
      <c r="F38" s="22" t="s">
        <v>54</v>
      </c>
      <c r="G38" s="61"/>
      <c r="H38" s="24" t="s">
        <v>25</v>
      </c>
      <c r="I38" s="22" t="s">
        <v>55</v>
      </c>
      <c r="J38" s="55" t="str">
        <f t="shared" si="0"/>
        <v/>
      </c>
      <c r="K38" s="20" t="s">
        <v>8</v>
      </c>
      <c r="L38" s="39"/>
    </row>
    <row r="39" spans="1:12" ht="14.1" customHeight="1">
      <c r="A39" s="25" t="s">
        <v>15</v>
      </c>
      <c r="B39" s="19" t="s">
        <v>24</v>
      </c>
      <c r="C39" s="57"/>
      <c r="D39" s="19" t="s">
        <v>25</v>
      </c>
      <c r="E39" s="23">
        <v>12000</v>
      </c>
      <c r="F39" s="22" t="s">
        <v>54</v>
      </c>
      <c r="G39" s="61"/>
      <c r="H39" s="24" t="s">
        <v>25</v>
      </c>
      <c r="I39" s="22" t="s">
        <v>55</v>
      </c>
      <c r="J39" s="55" t="str">
        <f>IF(G39&lt;&gt;"",E39*G39,"")</f>
        <v/>
      </c>
      <c r="K39" s="20" t="s">
        <v>8</v>
      </c>
      <c r="L39" s="39"/>
    </row>
    <row r="40" spans="1:12" ht="14.1" customHeight="1">
      <c r="A40" s="25" t="s">
        <v>47</v>
      </c>
      <c r="B40" s="19" t="s">
        <v>24</v>
      </c>
      <c r="C40" s="57"/>
      <c r="D40" s="20" t="s">
        <v>25</v>
      </c>
      <c r="E40" s="23">
        <v>12000</v>
      </c>
      <c r="F40" s="22" t="s">
        <v>54</v>
      </c>
      <c r="G40" s="60"/>
      <c r="H40" s="22" t="s">
        <v>25</v>
      </c>
      <c r="I40" s="22" t="s">
        <v>55</v>
      </c>
      <c r="J40" s="54" t="str">
        <f t="shared" si="0"/>
        <v/>
      </c>
      <c r="K40" s="20" t="s">
        <v>8</v>
      </c>
      <c r="L40" s="39"/>
    </row>
    <row r="41" spans="1:12" ht="14.1" customHeight="1">
      <c r="A41" s="25" t="s">
        <v>58</v>
      </c>
      <c r="B41" s="19" t="s">
        <v>24</v>
      </c>
      <c r="C41" s="57"/>
      <c r="D41" s="19" t="s">
        <v>25</v>
      </c>
      <c r="E41" s="23">
        <v>12000</v>
      </c>
      <c r="F41" s="24" t="s">
        <v>54</v>
      </c>
      <c r="G41" s="61"/>
      <c r="H41" s="24" t="s">
        <v>25</v>
      </c>
      <c r="I41" s="24" t="s">
        <v>55</v>
      </c>
      <c r="J41" s="55" t="str">
        <f>IF(G41&lt;&gt;"",E41*G41,"")</f>
        <v/>
      </c>
      <c r="K41" s="19" t="s">
        <v>8</v>
      </c>
      <c r="L41" s="39"/>
    </row>
    <row r="42" spans="1:12" ht="14.1" customHeight="1" thickBot="1">
      <c r="A42" s="44" t="s">
        <v>61</v>
      </c>
      <c r="B42" s="32" t="s">
        <v>24</v>
      </c>
      <c r="C42" s="58"/>
      <c r="D42" s="32" t="s">
        <v>25</v>
      </c>
      <c r="E42" s="37">
        <v>12000</v>
      </c>
      <c r="F42" s="34" t="s">
        <v>54</v>
      </c>
      <c r="G42" s="62"/>
      <c r="H42" s="24" t="s">
        <v>25</v>
      </c>
      <c r="I42" s="34" t="s">
        <v>55</v>
      </c>
      <c r="J42" s="47" t="str">
        <f t="shared" ref="J42" si="3">IF(G42&lt;&gt;"",E42*G42,"")</f>
        <v/>
      </c>
      <c r="K42" s="32" t="s">
        <v>8</v>
      </c>
      <c r="L42" s="43"/>
    </row>
    <row r="43" spans="1:12" ht="14.1" customHeight="1">
      <c r="A43" s="28" t="s">
        <v>16</v>
      </c>
      <c r="B43" s="29" t="s">
        <v>24</v>
      </c>
      <c r="C43" s="56"/>
      <c r="D43" s="29" t="s">
        <v>25</v>
      </c>
      <c r="E43" s="42">
        <v>12000</v>
      </c>
      <c r="F43" s="31" t="s">
        <v>54</v>
      </c>
      <c r="G43" s="59"/>
      <c r="H43" s="31" t="s">
        <v>25</v>
      </c>
      <c r="I43" s="31" t="s">
        <v>55</v>
      </c>
      <c r="J43" s="53" t="str">
        <f t="shared" si="0"/>
        <v/>
      </c>
      <c r="K43" s="29" t="s">
        <v>8</v>
      </c>
      <c r="L43" s="38"/>
    </row>
    <row r="44" spans="1:12" ht="14.1" customHeight="1">
      <c r="A44" s="25" t="s">
        <v>36</v>
      </c>
      <c r="B44" s="19" t="s">
        <v>24</v>
      </c>
      <c r="C44" s="57"/>
      <c r="D44" s="19" t="s">
        <v>25</v>
      </c>
      <c r="E44" s="23">
        <v>12000</v>
      </c>
      <c r="F44" s="22" t="s">
        <v>54</v>
      </c>
      <c r="G44" s="61"/>
      <c r="H44" s="24" t="s">
        <v>25</v>
      </c>
      <c r="I44" s="22" t="s">
        <v>55</v>
      </c>
      <c r="J44" s="55" t="str">
        <f t="shared" si="0"/>
        <v/>
      </c>
      <c r="K44" s="20" t="s">
        <v>8</v>
      </c>
      <c r="L44" s="39"/>
    </row>
    <row r="45" spans="1:12" ht="14.1" customHeight="1">
      <c r="A45" s="25" t="s">
        <v>17</v>
      </c>
      <c r="B45" s="19" t="s">
        <v>24</v>
      </c>
      <c r="C45" s="57"/>
      <c r="D45" s="19" t="s">
        <v>25</v>
      </c>
      <c r="E45" s="23">
        <v>12000</v>
      </c>
      <c r="F45" s="22" t="s">
        <v>54</v>
      </c>
      <c r="G45" s="61"/>
      <c r="H45" s="24" t="s">
        <v>25</v>
      </c>
      <c r="I45" s="22" t="s">
        <v>55</v>
      </c>
      <c r="J45" s="55" t="str">
        <f t="shared" si="0"/>
        <v/>
      </c>
      <c r="K45" s="20" t="s">
        <v>8</v>
      </c>
      <c r="L45" s="39"/>
    </row>
    <row r="46" spans="1:12" ht="14.1" customHeight="1">
      <c r="A46" s="25" t="s">
        <v>18</v>
      </c>
      <c r="B46" s="19" t="s">
        <v>24</v>
      </c>
      <c r="C46" s="57"/>
      <c r="D46" s="19" t="s">
        <v>25</v>
      </c>
      <c r="E46" s="23">
        <v>12000</v>
      </c>
      <c r="F46" s="22" t="s">
        <v>54</v>
      </c>
      <c r="G46" s="61"/>
      <c r="H46" s="24" t="s">
        <v>25</v>
      </c>
      <c r="I46" s="22" t="s">
        <v>55</v>
      </c>
      <c r="J46" s="55" t="str">
        <f t="shared" si="0"/>
        <v/>
      </c>
      <c r="K46" s="20" t="s">
        <v>8</v>
      </c>
      <c r="L46" s="39"/>
    </row>
    <row r="47" spans="1:12" ht="14.1" customHeight="1">
      <c r="A47" s="25" t="s">
        <v>19</v>
      </c>
      <c r="B47" s="19" t="s">
        <v>24</v>
      </c>
      <c r="C47" s="57"/>
      <c r="D47" s="19" t="s">
        <v>25</v>
      </c>
      <c r="E47" s="23">
        <v>12000</v>
      </c>
      <c r="F47" s="22" t="s">
        <v>54</v>
      </c>
      <c r="G47" s="61"/>
      <c r="H47" s="24" t="s">
        <v>25</v>
      </c>
      <c r="I47" s="22" t="s">
        <v>55</v>
      </c>
      <c r="J47" s="55" t="str">
        <f t="shared" si="0"/>
        <v/>
      </c>
      <c r="K47" s="20" t="s">
        <v>8</v>
      </c>
      <c r="L47" s="39"/>
    </row>
    <row r="48" spans="1:12" ht="14.1" customHeight="1">
      <c r="A48" s="25" t="s">
        <v>20</v>
      </c>
      <c r="B48" s="19" t="s">
        <v>24</v>
      </c>
      <c r="C48" s="57"/>
      <c r="D48" s="19" t="s">
        <v>25</v>
      </c>
      <c r="E48" s="23">
        <v>12000</v>
      </c>
      <c r="F48" s="22" t="s">
        <v>54</v>
      </c>
      <c r="G48" s="61"/>
      <c r="H48" s="24" t="s">
        <v>25</v>
      </c>
      <c r="I48" s="22" t="s">
        <v>55</v>
      </c>
      <c r="J48" s="55" t="str">
        <f t="shared" si="0"/>
        <v/>
      </c>
      <c r="K48" s="20" t="s">
        <v>8</v>
      </c>
      <c r="L48" s="39"/>
    </row>
    <row r="49" spans="1:12" ht="14.1" customHeight="1">
      <c r="A49" s="25" t="s">
        <v>21</v>
      </c>
      <c r="B49" s="19" t="s">
        <v>24</v>
      </c>
      <c r="C49" s="57"/>
      <c r="D49" s="19" t="s">
        <v>25</v>
      </c>
      <c r="E49" s="23">
        <v>12000</v>
      </c>
      <c r="F49" s="22" t="s">
        <v>54</v>
      </c>
      <c r="G49" s="61"/>
      <c r="H49" s="24" t="s">
        <v>25</v>
      </c>
      <c r="I49" s="22" t="s">
        <v>55</v>
      </c>
      <c r="J49" s="55" t="str">
        <f t="shared" si="0"/>
        <v/>
      </c>
      <c r="K49" s="20" t="s">
        <v>8</v>
      </c>
      <c r="L49" s="39"/>
    </row>
    <row r="50" spans="1:12" ht="14.1" customHeight="1">
      <c r="A50" s="25" t="s">
        <v>22</v>
      </c>
      <c r="B50" s="19" t="s">
        <v>24</v>
      </c>
      <c r="C50" s="57"/>
      <c r="D50" s="19" t="s">
        <v>25</v>
      </c>
      <c r="E50" s="23">
        <v>12000</v>
      </c>
      <c r="F50" s="22" t="s">
        <v>54</v>
      </c>
      <c r="G50" s="61"/>
      <c r="H50" s="24" t="s">
        <v>25</v>
      </c>
      <c r="I50" s="22" t="s">
        <v>55</v>
      </c>
      <c r="J50" s="55" t="str">
        <f t="shared" si="0"/>
        <v/>
      </c>
      <c r="K50" s="20" t="s">
        <v>8</v>
      </c>
      <c r="L50" s="39"/>
    </row>
    <row r="51" spans="1:12" ht="14.1" customHeight="1">
      <c r="A51" s="25" t="s">
        <v>23</v>
      </c>
      <c r="B51" s="19" t="s">
        <v>24</v>
      </c>
      <c r="C51" s="57"/>
      <c r="D51" s="19" t="s">
        <v>25</v>
      </c>
      <c r="E51" s="23">
        <v>12000</v>
      </c>
      <c r="F51" s="22" t="s">
        <v>54</v>
      </c>
      <c r="G51" s="61"/>
      <c r="H51" s="24" t="s">
        <v>25</v>
      </c>
      <c r="I51" s="22" t="s">
        <v>55</v>
      </c>
      <c r="J51" s="55" t="str">
        <f>IF(G51&lt;&gt;"",E51*G51,"")</f>
        <v/>
      </c>
      <c r="K51" s="20" t="s">
        <v>8</v>
      </c>
      <c r="L51" s="39"/>
    </row>
    <row r="52" spans="1:12" ht="14.1" customHeight="1">
      <c r="A52" s="25" t="s">
        <v>48</v>
      </c>
      <c r="B52" s="19" t="s">
        <v>24</v>
      </c>
      <c r="C52" s="57"/>
      <c r="D52" s="20" t="s">
        <v>25</v>
      </c>
      <c r="E52" s="23">
        <v>12000</v>
      </c>
      <c r="F52" s="22" t="s">
        <v>54</v>
      </c>
      <c r="G52" s="60"/>
      <c r="H52" s="22" t="s">
        <v>25</v>
      </c>
      <c r="I52" s="22" t="s">
        <v>55</v>
      </c>
      <c r="J52" s="54" t="str">
        <f t="shared" si="0"/>
        <v/>
      </c>
      <c r="K52" s="20" t="s">
        <v>8</v>
      </c>
      <c r="L52" s="39"/>
    </row>
    <row r="53" spans="1:12" ht="14.1" customHeight="1">
      <c r="A53" s="25" t="s">
        <v>59</v>
      </c>
      <c r="B53" s="19" t="s">
        <v>24</v>
      </c>
      <c r="C53" s="57"/>
      <c r="D53" s="19" t="s">
        <v>25</v>
      </c>
      <c r="E53" s="23">
        <v>12000</v>
      </c>
      <c r="F53" s="24" t="s">
        <v>54</v>
      </c>
      <c r="G53" s="61"/>
      <c r="H53" s="24" t="s">
        <v>25</v>
      </c>
      <c r="I53" s="24" t="s">
        <v>55</v>
      </c>
      <c r="J53" s="55" t="str">
        <f>IF(G53&lt;&gt;"",E53*G53,"")</f>
        <v/>
      </c>
      <c r="K53" s="19" t="s">
        <v>8</v>
      </c>
      <c r="L53" s="39"/>
    </row>
    <row r="54" spans="1:12" ht="14.1" customHeight="1" thickBot="1">
      <c r="A54" s="44" t="s">
        <v>62</v>
      </c>
      <c r="B54" s="32" t="s">
        <v>24</v>
      </c>
      <c r="C54" s="58"/>
      <c r="D54" s="32" t="s">
        <v>25</v>
      </c>
      <c r="E54" s="37">
        <v>12000</v>
      </c>
      <c r="F54" s="34" t="s">
        <v>54</v>
      </c>
      <c r="G54" s="62"/>
      <c r="H54" s="24" t="s">
        <v>25</v>
      </c>
      <c r="I54" s="34" t="s">
        <v>55</v>
      </c>
      <c r="J54" s="47" t="str">
        <f t="shared" ref="J54" si="4">IF(G54&lt;&gt;"",E54*G54,"")</f>
        <v/>
      </c>
      <c r="K54" s="32" t="s">
        <v>8</v>
      </c>
      <c r="L54" s="43"/>
    </row>
    <row r="55" spans="1:12" ht="14.1" customHeight="1">
      <c r="A55" s="28" t="s">
        <v>37</v>
      </c>
      <c r="B55" s="29" t="s">
        <v>27</v>
      </c>
      <c r="C55" s="56"/>
      <c r="D55" s="29" t="s">
        <v>25</v>
      </c>
      <c r="E55" s="42">
        <v>12000</v>
      </c>
      <c r="F55" s="31" t="s">
        <v>54</v>
      </c>
      <c r="G55" s="59"/>
      <c r="H55" s="31" t="s">
        <v>25</v>
      </c>
      <c r="I55" s="31" t="s">
        <v>55</v>
      </c>
      <c r="J55" s="53" t="str">
        <f t="shared" si="0"/>
        <v/>
      </c>
      <c r="K55" s="29" t="s">
        <v>8</v>
      </c>
      <c r="L55" s="38"/>
    </row>
    <row r="56" spans="1:12" ht="14.1" customHeight="1">
      <c r="A56" s="25" t="s">
        <v>38</v>
      </c>
      <c r="B56" s="19" t="s">
        <v>27</v>
      </c>
      <c r="C56" s="57"/>
      <c r="D56" s="19" t="s">
        <v>25</v>
      </c>
      <c r="E56" s="23">
        <v>12000</v>
      </c>
      <c r="F56" s="22" t="s">
        <v>54</v>
      </c>
      <c r="G56" s="61"/>
      <c r="H56" s="24" t="s">
        <v>25</v>
      </c>
      <c r="I56" s="22" t="s">
        <v>55</v>
      </c>
      <c r="J56" s="55" t="str">
        <f t="shared" si="0"/>
        <v/>
      </c>
      <c r="K56" s="20" t="s">
        <v>8</v>
      </c>
      <c r="L56" s="39"/>
    </row>
    <row r="57" spans="1:12" ht="14.1" customHeight="1">
      <c r="A57" s="25" t="s">
        <v>26</v>
      </c>
      <c r="B57" s="19" t="s">
        <v>27</v>
      </c>
      <c r="C57" s="57"/>
      <c r="D57" s="19" t="s">
        <v>25</v>
      </c>
      <c r="E57" s="23">
        <v>12000</v>
      </c>
      <c r="F57" s="22" t="s">
        <v>54</v>
      </c>
      <c r="G57" s="61"/>
      <c r="H57" s="24" t="s">
        <v>25</v>
      </c>
      <c r="I57" s="22" t="s">
        <v>55</v>
      </c>
      <c r="J57" s="55" t="str">
        <f t="shared" si="0"/>
        <v/>
      </c>
      <c r="K57" s="20" t="s">
        <v>8</v>
      </c>
      <c r="L57" s="39"/>
    </row>
    <row r="58" spans="1:12" ht="14.1" customHeight="1">
      <c r="A58" s="25" t="s">
        <v>28</v>
      </c>
      <c r="B58" s="19" t="s">
        <v>27</v>
      </c>
      <c r="C58" s="57"/>
      <c r="D58" s="19" t="s">
        <v>25</v>
      </c>
      <c r="E58" s="23">
        <v>12000</v>
      </c>
      <c r="F58" s="22" t="s">
        <v>54</v>
      </c>
      <c r="G58" s="61"/>
      <c r="H58" s="24" t="s">
        <v>25</v>
      </c>
      <c r="I58" s="22" t="s">
        <v>55</v>
      </c>
      <c r="J58" s="55" t="str">
        <f t="shared" si="0"/>
        <v/>
      </c>
      <c r="K58" s="20" t="s">
        <v>8</v>
      </c>
      <c r="L58" s="39"/>
    </row>
    <row r="59" spans="1:12" ht="14.1" customHeight="1">
      <c r="A59" s="25" t="s">
        <v>29</v>
      </c>
      <c r="B59" s="19" t="s">
        <v>27</v>
      </c>
      <c r="C59" s="57"/>
      <c r="D59" s="19" t="s">
        <v>25</v>
      </c>
      <c r="E59" s="23">
        <v>12000</v>
      </c>
      <c r="F59" s="22" t="s">
        <v>54</v>
      </c>
      <c r="G59" s="61"/>
      <c r="H59" s="24" t="s">
        <v>25</v>
      </c>
      <c r="I59" s="22" t="s">
        <v>55</v>
      </c>
      <c r="J59" s="55" t="str">
        <f t="shared" si="0"/>
        <v/>
      </c>
      <c r="K59" s="20" t="s">
        <v>8</v>
      </c>
      <c r="L59" s="39"/>
    </row>
    <row r="60" spans="1:12" ht="14.1" customHeight="1">
      <c r="A60" s="25" t="s">
        <v>30</v>
      </c>
      <c r="B60" s="19" t="s">
        <v>27</v>
      </c>
      <c r="C60" s="57"/>
      <c r="D60" s="19" t="s">
        <v>25</v>
      </c>
      <c r="E60" s="23">
        <v>12000</v>
      </c>
      <c r="F60" s="22" t="s">
        <v>54</v>
      </c>
      <c r="G60" s="61"/>
      <c r="H60" s="24" t="s">
        <v>25</v>
      </c>
      <c r="I60" s="22" t="s">
        <v>55</v>
      </c>
      <c r="J60" s="55" t="str">
        <f t="shared" si="0"/>
        <v/>
      </c>
      <c r="K60" s="20" t="s">
        <v>8</v>
      </c>
      <c r="L60" s="39"/>
    </row>
    <row r="61" spans="1:12" ht="14.1" customHeight="1">
      <c r="A61" s="25" t="s">
        <v>31</v>
      </c>
      <c r="B61" s="19" t="s">
        <v>27</v>
      </c>
      <c r="C61" s="57"/>
      <c r="D61" s="19" t="s">
        <v>25</v>
      </c>
      <c r="E61" s="23">
        <v>12000</v>
      </c>
      <c r="F61" s="22" t="s">
        <v>54</v>
      </c>
      <c r="G61" s="61"/>
      <c r="H61" s="24" t="s">
        <v>25</v>
      </c>
      <c r="I61" s="22" t="s">
        <v>55</v>
      </c>
      <c r="J61" s="55" t="str">
        <f t="shared" si="0"/>
        <v/>
      </c>
      <c r="K61" s="20" t="s">
        <v>8</v>
      </c>
      <c r="L61" s="39"/>
    </row>
    <row r="62" spans="1:12" ht="14.1" customHeight="1">
      <c r="A62" s="25" t="s">
        <v>32</v>
      </c>
      <c r="B62" s="19" t="s">
        <v>27</v>
      </c>
      <c r="C62" s="57"/>
      <c r="D62" s="19" t="s">
        <v>25</v>
      </c>
      <c r="E62" s="23">
        <v>12000</v>
      </c>
      <c r="F62" s="24" t="s">
        <v>54</v>
      </c>
      <c r="G62" s="61"/>
      <c r="H62" s="24" t="s">
        <v>25</v>
      </c>
      <c r="I62" s="24" t="s">
        <v>55</v>
      </c>
      <c r="J62" s="55" t="str">
        <f t="shared" si="0"/>
        <v/>
      </c>
      <c r="K62" s="20" t="s">
        <v>8</v>
      </c>
      <c r="L62" s="39"/>
    </row>
    <row r="63" spans="1:12" ht="14.1" customHeight="1">
      <c r="A63" s="25" t="s">
        <v>33</v>
      </c>
      <c r="B63" s="19" t="s">
        <v>27</v>
      </c>
      <c r="C63" s="57"/>
      <c r="D63" s="19" t="s">
        <v>25</v>
      </c>
      <c r="E63" s="23">
        <v>12000</v>
      </c>
      <c r="F63" s="24" t="s">
        <v>54</v>
      </c>
      <c r="G63" s="61"/>
      <c r="H63" s="24" t="s">
        <v>25</v>
      </c>
      <c r="I63" s="24" t="s">
        <v>55</v>
      </c>
      <c r="J63" s="55" t="str">
        <f>IF(G63&lt;&gt;"",E63*G63,"")</f>
        <v/>
      </c>
      <c r="K63" s="20" t="s">
        <v>8</v>
      </c>
      <c r="L63" s="39"/>
    </row>
    <row r="64" spans="1:12" ht="14.1" customHeight="1">
      <c r="A64" s="25" t="s">
        <v>49</v>
      </c>
      <c r="B64" s="19" t="s">
        <v>27</v>
      </c>
      <c r="C64" s="57"/>
      <c r="D64" s="20" t="s">
        <v>25</v>
      </c>
      <c r="E64" s="23">
        <v>12000</v>
      </c>
      <c r="F64" s="22" t="s">
        <v>54</v>
      </c>
      <c r="G64" s="60"/>
      <c r="H64" s="22" t="s">
        <v>25</v>
      </c>
      <c r="I64" s="22" t="s">
        <v>55</v>
      </c>
      <c r="J64" s="54" t="str">
        <f t="shared" si="0"/>
        <v/>
      </c>
      <c r="K64" s="20" t="s">
        <v>8</v>
      </c>
      <c r="L64" s="39"/>
    </row>
    <row r="65" spans="1:12" ht="14.1" customHeight="1">
      <c r="A65" s="25" t="s">
        <v>60</v>
      </c>
      <c r="B65" s="19" t="s">
        <v>27</v>
      </c>
      <c r="C65" s="57"/>
      <c r="D65" s="19" t="s">
        <v>25</v>
      </c>
      <c r="E65" s="23">
        <v>12000</v>
      </c>
      <c r="F65" s="24" t="s">
        <v>54</v>
      </c>
      <c r="G65" s="61"/>
      <c r="H65" s="24" t="s">
        <v>25</v>
      </c>
      <c r="I65" s="24" t="s">
        <v>55</v>
      </c>
      <c r="J65" s="55" t="str">
        <f>IF(G65&lt;&gt;"",E65*G65,"")</f>
        <v/>
      </c>
      <c r="K65" s="19" t="s">
        <v>8</v>
      </c>
      <c r="L65" s="39"/>
    </row>
    <row r="66" spans="1:12" ht="14.1" customHeight="1" thickBot="1">
      <c r="A66" s="44" t="s">
        <v>63</v>
      </c>
      <c r="B66" s="32" t="s">
        <v>27</v>
      </c>
      <c r="C66" s="58"/>
      <c r="D66" s="32" t="s">
        <v>25</v>
      </c>
      <c r="E66" s="37">
        <v>12000</v>
      </c>
      <c r="F66" s="34" t="s">
        <v>54</v>
      </c>
      <c r="G66" s="62"/>
      <c r="H66" s="34" t="s">
        <v>25</v>
      </c>
      <c r="I66" s="34" t="s">
        <v>55</v>
      </c>
      <c r="J66" s="47" t="str">
        <f>IF(G66&lt;&gt;"",E66*G66,"")</f>
        <v/>
      </c>
      <c r="K66" s="32" t="s">
        <v>8</v>
      </c>
      <c r="L66" s="46"/>
    </row>
    <row r="67" spans="1:12" ht="14.1" customHeight="1" thickBot="1">
      <c r="A67" s="79" t="s">
        <v>34</v>
      </c>
      <c r="B67" s="80"/>
      <c r="C67" s="80"/>
      <c r="D67" s="80"/>
      <c r="E67" s="37"/>
      <c r="F67" s="34"/>
      <c r="G67" s="35"/>
      <c r="H67" s="34"/>
      <c r="I67" s="34"/>
      <c r="J67" s="47" t="str">
        <f>IF(+SUM(J7:J66)&lt;&gt;0,SUM(J7:J66),"")</f>
        <v/>
      </c>
      <c r="K67" s="32" t="s">
        <v>8</v>
      </c>
      <c r="L67" s="26"/>
    </row>
    <row r="68" spans="1:12" ht="3" customHeight="1">
      <c r="A68" s="9"/>
      <c r="B68" s="10"/>
      <c r="C68" s="9"/>
      <c r="D68" s="9"/>
      <c r="E68" s="11"/>
      <c r="F68" s="12"/>
      <c r="G68" s="12"/>
      <c r="H68" s="12"/>
      <c r="I68" s="12"/>
      <c r="J68" s="9"/>
      <c r="K68" s="13"/>
      <c r="L68" s="9"/>
    </row>
    <row r="69" spans="1:12" ht="16.5" customHeight="1">
      <c r="A69" s="40" t="s">
        <v>44</v>
      </c>
      <c r="B69" s="41"/>
      <c r="C69" s="81" t="str">
        <f>IF(J67&lt;&gt;"",J67,"")</f>
        <v/>
      </c>
      <c r="D69" s="81"/>
      <c r="E69" s="14" t="s">
        <v>45</v>
      </c>
      <c r="F69" s="12"/>
      <c r="G69" s="12"/>
      <c r="H69" s="12"/>
      <c r="I69" s="48"/>
      <c r="J69" s="49"/>
      <c r="K69" s="50"/>
      <c r="L69" s="49"/>
    </row>
    <row r="70" spans="1:12" s="8" customFormat="1" ht="18.75" customHeight="1">
      <c r="A70" s="15"/>
      <c r="B70" s="16" t="s">
        <v>50</v>
      </c>
      <c r="C70" s="16"/>
      <c r="D70" s="16"/>
      <c r="E70" s="17" t="s">
        <v>51</v>
      </c>
      <c r="F70" s="87"/>
      <c r="G70" s="87"/>
      <c r="H70" s="87"/>
      <c r="I70" s="87"/>
      <c r="J70" s="87"/>
      <c r="K70" s="88"/>
      <c r="L70" s="88"/>
    </row>
    <row r="71" spans="1:12" s="8" customFormat="1" ht="18.75" customHeight="1">
      <c r="A71" s="15"/>
      <c r="B71" s="18" t="s">
        <v>52</v>
      </c>
      <c r="C71" s="86" t="s">
        <v>65</v>
      </c>
      <c r="D71" s="86"/>
      <c r="E71" s="86"/>
      <c r="F71" s="86"/>
      <c r="G71" s="86"/>
      <c r="H71" s="15"/>
      <c r="I71" s="15"/>
      <c r="J71" s="18" t="s">
        <v>53</v>
      </c>
      <c r="K71" s="86"/>
      <c r="L71" s="86"/>
    </row>
    <row r="72" spans="1:12" ht="16.5" customHeight="1">
      <c r="A72" s="9"/>
      <c r="B72" s="10"/>
      <c r="C72" s="9"/>
      <c r="D72" s="9"/>
      <c r="E72" s="11"/>
      <c r="F72" s="10" t="s">
        <v>46</v>
      </c>
      <c r="G72" s="82"/>
      <c r="H72" s="82"/>
      <c r="I72" s="82"/>
      <c r="J72" s="9" t="s">
        <v>56</v>
      </c>
      <c r="K72" s="13"/>
      <c r="L72" s="9"/>
    </row>
    <row r="73" spans="1:12" ht="16.5" customHeight="1">
      <c r="A73" s="85" t="s">
        <v>66</v>
      </c>
      <c r="B73" s="85"/>
      <c r="C73" s="9"/>
      <c r="D73" s="9"/>
      <c r="E73" s="11"/>
      <c r="F73" s="12"/>
      <c r="G73" s="12"/>
      <c r="H73" s="12"/>
      <c r="I73" s="12"/>
      <c r="J73" s="9"/>
      <c r="K73" s="13"/>
      <c r="L73" s="9"/>
    </row>
    <row r="74" spans="1:12" s="7" customFormat="1" ht="16.5" customHeight="1">
      <c r="A74" s="9"/>
      <c r="B74" s="10"/>
      <c r="C74" s="63"/>
      <c r="D74" s="84" t="s">
        <v>68</v>
      </c>
      <c r="E74" s="84"/>
      <c r="F74" s="9"/>
      <c r="G74" s="10" t="s">
        <v>41</v>
      </c>
      <c r="H74" s="65"/>
      <c r="I74" s="65"/>
      <c r="J74" s="65"/>
      <c r="K74" s="66"/>
      <c r="L74" s="9"/>
    </row>
    <row r="75" spans="1:12" s="7" customFormat="1" ht="16.5" customHeight="1">
      <c r="A75" s="9"/>
      <c r="B75" s="9" t="s">
        <v>39</v>
      </c>
      <c r="C75" s="9"/>
      <c r="D75" s="9"/>
      <c r="E75" s="9"/>
      <c r="F75" s="9"/>
      <c r="G75" s="9"/>
      <c r="H75" s="9"/>
      <c r="I75" s="9"/>
      <c r="J75" s="9"/>
      <c r="K75" s="9"/>
      <c r="L75" s="9"/>
    </row>
    <row r="76" spans="1:12" s="7" customFormat="1" ht="16.5" customHeight="1">
      <c r="A76" s="10"/>
      <c r="B76" s="10" t="s">
        <v>43</v>
      </c>
      <c r="C76" s="51"/>
      <c r="D76" s="10" t="s">
        <v>57</v>
      </c>
      <c r="E76" s="64"/>
      <c r="F76" s="64"/>
      <c r="G76" s="9"/>
      <c r="H76" s="83" t="s">
        <v>40</v>
      </c>
      <c r="I76" s="83"/>
      <c r="J76" s="64"/>
      <c r="K76" s="64"/>
      <c r="L76" s="9"/>
    </row>
    <row r="77" spans="1:12" s="7" customFormat="1" ht="16.5" customHeight="1">
      <c r="A77" s="10" t="s">
        <v>0</v>
      </c>
      <c r="B77" s="64"/>
      <c r="C77" s="64"/>
      <c r="D77" s="64"/>
      <c r="E77" s="64"/>
      <c r="F77" s="64"/>
      <c r="G77" s="10" t="s">
        <v>1</v>
      </c>
      <c r="H77" s="65"/>
      <c r="I77" s="65"/>
      <c r="J77" s="65"/>
      <c r="K77" s="66"/>
      <c r="L77" s="9"/>
    </row>
    <row r="78" spans="1:12" ht="3" customHeight="1">
      <c r="A78" s="9"/>
      <c r="B78" s="10"/>
      <c r="C78" s="9"/>
      <c r="D78" s="9"/>
      <c r="E78" s="11"/>
      <c r="F78" s="12"/>
      <c r="G78" s="12"/>
      <c r="H78" s="12"/>
      <c r="I78" s="12"/>
      <c r="J78" s="9"/>
      <c r="K78" s="13"/>
      <c r="L78" s="9"/>
    </row>
    <row r="79" spans="1:12">
      <c r="A79" s="89" t="s">
        <v>70</v>
      </c>
      <c r="B79" s="89"/>
      <c r="C79" s="89"/>
      <c r="D79" s="89"/>
      <c r="E79" s="89"/>
      <c r="F79" s="89"/>
      <c r="G79" s="89"/>
      <c r="H79" s="89"/>
      <c r="I79" s="89"/>
      <c r="J79" s="9"/>
      <c r="K79" s="13"/>
      <c r="L79" s="9"/>
    </row>
    <row r="80" spans="1:12">
      <c r="A80" s="89" t="s">
        <v>71</v>
      </c>
      <c r="B80" s="89"/>
      <c r="C80" s="89"/>
      <c r="D80" s="89"/>
      <c r="E80" s="89"/>
      <c r="F80" s="89"/>
      <c r="G80" s="89"/>
      <c r="H80" s="89"/>
      <c r="I80" s="89"/>
      <c r="J80" s="90"/>
    </row>
    <row r="81" spans="1:12">
      <c r="A81" s="9"/>
      <c r="B81" s="10"/>
      <c r="C81" s="9"/>
      <c r="D81" s="9"/>
      <c r="E81" s="11"/>
      <c r="F81" s="12"/>
      <c r="G81" s="12"/>
      <c r="H81" s="12"/>
      <c r="I81" s="12"/>
      <c r="J81" s="9"/>
      <c r="K81" s="13"/>
      <c r="L81" s="9"/>
    </row>
    <row r="82" spans="1:12">
      <c r="B82" s="1"/>
    </row>
    <row r="83" spans="1:12">
      <c r="B83" s="1"/>
    </row>
  </sheetData>
  <mergeCells count="21">
    <mergeCell ref="A73:B73"/>
    <mergeCell ref="C71:G71"/>
    <mergeCell ref="K71:L71"/>
    <mergeCell ref="F70:J70"/>
    <mergeCell ref="K70:L70"/>
    <mergeCell ref="B77:F77"/>
    <mergeCell ref="H77:K77"/>
    <mergeCell ref="A1:L1"/>
    <mergeCell ref="A3:A4"/>
    <mergeCell ref="B3:C4"/>
    <mergeCell ref="A6:B6"/>
    <mergeCell ref="C6:D6"/>
    <mergeCell ref="E6:K6"/>
    <mergeCell ref="A67:D67"/>
    <mergeCell ref="E76:F76"/>
    <mergeCell ref="C69:D69"/>
    <mergeCell ref="G72:I72"/>
    <mergeCell ref="J76:K76"/>
    <mergeCell ref="H76:I76"/>
    <mergeCell ref="D74:E74"/>
    <mergeCell ref="H74:K74"/>
  </mergeCells>
  <phoneticPr fontId="4"/>
  <dataValidations xWindow="360" yWindow="600" count="5">
    <dataValidation type="list" imeMode="off" allowBlank="1" showInputMessage="1" showErrorMessage="1" prompt="都道府県名選択" sqref="B3:C4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whole" allowBlank="1" showInputMessage="1" showErrorMessage="1" sqref="C7:C66">
      <formula1>1</formula1>
      <formula2>100</formula2>
    </dataValidation>
    <dataValidation type="decimal" allowBlank="1" showInputMessage="1" showErrorMessage="1" sqref="G7:G66">
      <formula1>0.5</formula1>
      <formula2>100</formula2>
    </dataValidation>
    <dataValidation imeMode="off" allowBlank="1" showInputMessage="1" showErrorMessage="1" promptTitle="所属" prompt="都道府県名選択" sqref="B74"/>
    <dataValidation type="list" imeMode="off" allowBlank="1" showInputMessage="1" showErrorMessage="1" promptTitle="所属" prompt="都道府県名選択" sqref="C74">
      <formula1>"北海道,青森県,岩手県,宮城県,秋田県,山形県,福島県,茨城県,栃木県,群馬県,埼玉県,千葉県,東京都,神奈川県,山梨県,新潟県,長野県,富山県,石川県,福井県,静岡県,愛知県,三重県,岐阜県,滋賀県,京都府,大阪府,兵庫県,奈良県,和歌山県,鳥取県,島根県,岡山県,広島県,山口県,香川県,徳島県,愛媛県,高知県,福岡県,佐賀県,長崎県,熊本県,大分県,宮崎県,鹿児島県,沖縄県"</formula1>
    </dataValidation>
  </dataValidations>
  <printOptions horizontalCentered="1"/>
  <pageMargins left="0.59055118110236227" right="0.59055118110236227" top="0.39370078740157483" bottom="0.19685039370078741" header="0.19685039370078741" footer="0.31496062992125984"/>
  <pageSetup paperSize="9" scale="75" orientation="portrait" verticalDpi="1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宮野慎哉</cp:lastModifiedBy>
  <cp:lastPrinted>2026-05-20T02:16:36Z</cp:lastPrinted>
  <dcterms:created xsi:type="dcterms:W3CDTF">2007-06-04T00:21:06Z</dcterms:created>
  <dcterms:modified xsi:type="dcterms:W3CDTF">2026-05-18T09:00:01Z</dcterms:modified>
</cp:coreProperties>
</file>